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23\4TO. TRIMESTRE\Formatos excel\"/>
    </mc:Choice>
  </mc:AlternateContent>
  <xr:revisionPtr revIDLastSave="0" documentId="13_ncr:1_{36B298D1-4568-41D9-B987-52D4D3B6501F}" xr6:coauthVersionLast="47" xr6:coauthVersionMax="47" xr10:uidLastSave="{00000000-0000-0000-0000-000000000000}"/>
  <bookViews>
    <workbookView xWindow="-120" yWindow="-120" windowWidth="20730" windowHeight="11760" tabRatio="863" firstSheet="1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ACT!$A$5:$E$217</definedName>
    <definedName name="_xlnm._FilterDatabase" localSheetId="7" hidden="1">EFE!$A$35:$D$59</definedName>
  </definedNames>
  <calcPr calcId="191029"/>
</workbook>
</file>

<file path=xl/calcChain.xml><?xml version="1.0" encoding="utf-8"?>
<calcChain xmlns="http://schemas.openxmlformats.org/spreadsheetml/2006/main">
  <c r="C147" i="62" l="1"/>
  <c r="D147" i="62"/>
  <c r="A3" i="59" l="1"/>
  <c r="F14" i="59"/>
  <c r="G14" i="59" s="1"/>
  <c r="A1" i="59"/>
  <c r="A1" i="64" s="1"/>
  <c r="A1" i="63" l="1"/>
  <c r="E1" i="62" l="1"/>
  <c r="E2" i="62"/>
  <c r="E3" i="62"/>
  <c r="D59" i="62" l="1"/>
  <c r="C59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C37" i="64" l="1"/>
  <c r="C20" i="63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<sst xmlns="http://schemas.openxmlformats.org/spreadsheetml/2006/main" count="1298" uniqueCount="915">
  <si>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</si>
  <si>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</si>
  <si>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</si>
  <si>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</si>
  <si>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</si>
  <si>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</si>
  <si>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</si>
  <si>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</si>
  <si>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</si>
  <si>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</si>
  <si>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</si>
  <si>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</si>
  <si>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</si>
  <si>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</si>
  <si>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</si>
  <si>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</si>
  <si>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</si>
  <si>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</si>
  <si>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</si>
  <si>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</si>
  <si>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</si>
  <si>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</si>
  <si>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</si>
  <si>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</si>
  <si>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</si>
  <si>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</si>
  <si>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</si>
  <si>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</si>
  <si>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</si>
  <si>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</si>
  <si>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</si>
  <si>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</si>
  <si>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</si>
  <si>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</si>
  <si>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</si>
  <si>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</si>
  <si>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</si>
  <si>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</si>
  <si>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</si>
  <si>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</si>
  <si>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</si>
  <si>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</si>
  <si>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</si>
  <si>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</si>
  <si>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</si>
  <si>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</si>
  <si>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</si>
  <si>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</si>
  <si>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</si>
  <si>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</si>
  <si>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</si>
  <si>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</si>
  <si>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</si>
  <si>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</si>
  <si>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</si>
  <si>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</si>
  <si>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</si>
  <si>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</si>
  <si>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</si>
  <si>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</si>
  <si>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</si>
  <si>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</si>
  <si>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</si>
  <si>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</si>
  <si>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</si>
  <si>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</si>
  <si>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</si>
  <si>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</si>
  <si>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</si>
  <si>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</si>
  <si>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</si>
  <si>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</si>
  <si>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</si>
  <si>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</si>
  <si>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</si>
  <si>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</si>
  <si>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</si>
  <si>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</si>
  <si>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</si>
  <si>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</si>
  <si>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</si>
  <si>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</si>
  <si>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</si>
  <si>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</si>
  <si>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</si>
  <si>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</si>
  <si>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</si>
  <si>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</si>
  <si>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</si>
  <si>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</si>
  <si>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</si>
  <si>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</si>
  <si>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</si>
  <si>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</si>
  <si>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</si>
  <si>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</si>
  <si>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</si>
  <si>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</si>
  <si>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</si>
  <si>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</si>
  <si>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</si>
  <si>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</si>
  <si>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</si>
  <si>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</si>
  <si>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</si>
  <si>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</si>
  <si>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</si>
  <si>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</si>
  <si>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</si>
  <si>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</si>
  <si>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</si>
  <si>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</si>
  <si>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</si>
  <si>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</si>
  <si>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</si>
  <si>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</si>
  <si>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</si>
  <si>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</si>
  <si>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</si>
  <si>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</si>
  <si>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</si>
  <si>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</si>
  <si>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</si>
  <si>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</si>
  <si>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</si>
  <si>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</si>
  <si>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</si>
  <si>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</si>
  <si>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</si>
  <si>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</si>
  <si>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</si>
  <si>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</si>
  <si>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</si>
  <si>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</si>
  <si>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</si>
  <si>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</si>
  <si>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</si>
  <si>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</si>
  <si>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</si>
  <si>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</si>
  <si>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</si>
  <si>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</si>
  <si>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</si>
  <si>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</si>
  <si>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</si>
  <si>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</si>
  <si>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</si>
  <si>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</si>
  <si>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</si>
  <si>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</si>
  <si>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</si>
  <si>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</si>
  <si>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</si>
  <si>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</si>
  <si>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</si>
  <si>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</si>
  <si>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</si>
  <si>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</si>
  <si>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</si>
  <si>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</si>
  <si>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</si>
  <si>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</si>
  <si>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</si>
  <si>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</si>
  <si>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</si>
  <si>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</si>
  <si>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</si>
  <si>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</si>
  <si>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</si>
  <si>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</si>
  <si>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</si>
  <si>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</si>
  <si>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</si>
  <si>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</si>
  <si>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</si>
  <si>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</si>
  <si>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</si>
  <si>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</si>
  <si>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</si>
  <si>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</si>
  <si>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</si>
  <si>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</si>
  <si>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</si>
  <si>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</si>
  <si>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</si>
  <si>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</si>
  <si>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</si>
  <si>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</si>
  <si>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</si>
  <si>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</si>
  <si>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</si>
  <si>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</si>
  <si>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</si>
  <si>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</si>
  <si>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</si>
  <si>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</si>
  <si>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</si>
  <si>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</si>
  <si>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</si>
  <si>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</si>
  <si>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</si>
  <si>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</si>
  <si>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</si>
  <si>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</si>
  <si>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</si>
  <si>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</si>
  <si>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</si>
  <si>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</si>
  <si>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</si>
  <si>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</si>
  <si>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</si>
  <si>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</si>
  <si>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</si>
  <si>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</si>
  <si>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</si>
  <si>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</si>
  <si>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</si>
  <si>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</si>
  <si>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</si>
  <si>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</si>
  <si>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</si>
  <si>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</si>
  <si>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</si>
  <si>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</si>
  <si>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</si>
  <si>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</si>
  <si>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</si>
  <si>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</si>
  <si>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</si>
  <si>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</si>
  <si>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</si>
  <si>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</si>
  <si>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</si>
  <si>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</si>
  <si>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</si>
  <si>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</si>
  <si>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</si>
  <si>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</si>
  <si>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</si>
  <si>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</si>
  <si>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</si>
  <si>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</si>
  <si>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</si>
  <si>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</si>
  <si>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</si>
  <si>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</si>
  <si>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</si>
  <si>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</si>
  <si>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</si>
  <si>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</si>
  <si>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</si>
  <si>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</si>
  <si>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</si>
  <si>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</si>
  <si>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</si>
  <si>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</si>
  <si>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</si>
  <si>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</si>
  <si>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</si>
  <si>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</si>
  <si>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</si>
  <si>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</si>
  <si>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</si>
  <si>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</si>
  <si>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</si>
  <si>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</si>
  <si>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</si>
  <si>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</si>
  <si>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</si>
  <si>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</si>
  <si>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</si>
  <si>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</si>
  <si>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</si>
  <si>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</si>
  <si>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</si>
  <si>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</si>
  <si>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</si>
  <si>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</si>
  <si>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</si>
  <si>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</si>
  <si>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</si>
  <si>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</si>
  <si>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</si>
  <si>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</si>
  <si>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</si>
  <si>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</si>
  <si>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</si>
  <si>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</si>
  <si>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</si>
  <si>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</si>
  <si>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</si>
  <si>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</si>
  <si>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</si>
  <si>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</si>
  <si>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</si>
  <si>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</si>
  <si>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</si>
  <si>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</si>
  <si>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</si>
  <si>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</si>
  <si>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</si>
  <si>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</si>
  <si>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</si>
  <si>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</si>
  <si>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</si>
  <si>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</si>
  <si>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</si>
  <si>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</si>
  <si>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</si>
  <si>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</si>
  <si>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</si>
  <si>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</si>
  <si>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</si>
  <si>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</si>
  <si>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</si>
  <si>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</si>
  <si>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</si>
  <si>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</si>
  <si>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</si>
  <si>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</si>
  <si>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</si>
  <si>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</si>
  <si>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</si>
  <si>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</si>
  <si>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</si>
  <si>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</si>
  <si>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</si>
  <si>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</si>
  <si>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</si>
  <si>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</si>
  <si>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</si>
  <si>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</si>
  <si>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</si>
  <si>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</si>
  <si>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</si>
  <si>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</si>
  <si>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</si>
  <si>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</si>
  <si>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</si>
  <si>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</si>
  <si>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</si>
  <si>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</si>
  <si>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</si>
  <si>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</si>
  <si>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</si>
  <si>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</si>
  <si>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</si>
  <si>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</si>
  <si>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</si>
  <si>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</si>
  <si>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</si>
  <si>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</si>
  <si>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</si>
  <si>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</si>
  <si>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</si>
  <si>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</si>
  <si>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</si>
  <si>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</si>
  <si>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</si>
  <si>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</si>
  <si>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</si>
  <si>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</si>
  <si>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</si>
  <si>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</si>
  <si>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</si>
  <si>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</si>
  <si>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</si>
  <si>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</si>
  <si>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</si>
  <si>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</si>
  <si>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</si>
  <si>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</si>
  <si>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</si>
  <si>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</si>
  <si>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</si>
  <si>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</si>
  <si>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</si>
  <si>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</si>
  <si>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</si>
  <si>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</si>
  <si>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</si>
  <si>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</si>
  <si>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</si>
  <si>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</si>
  <si>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</si>
  <si>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</si>
  <si>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</si>
  <si>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</si>
  <si>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</si>
  <si>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</si>
  <si>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</si>
  <si>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</si>
  <si>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</si>
  <si>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</si>
  <si>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</si>
  <si>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</si>
  <si>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</si>
  <si>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</si>
  <si>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</si>
  <si>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</si>
  <si>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</si>
  <si>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</si>
  <si>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</si>
  <si>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</si>
  <si>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</si>
  <si>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</si>
  <si>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</si>
  <si>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</si>
  <si>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</si>
  <si>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</si>
  <si>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</si>
  <si>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</si>
  <si>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</si>
  <si>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</si>
  <si>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</si>
  <si>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</si>
  <si>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</si>
  <si>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</si>
  <si>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</si>
  <si>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</si>
  <si>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</si>
  <si>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</si>
  <si>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</si>
  <si>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</si>
  <si>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</si>
  <si>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</si>
  <si>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</si>
  <si>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</si>
  <si>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</si>
  <si>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</si>
  <si>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</si>
  <si>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</si>
  <si>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</si>
  <si>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</si>
  <si>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</si>
  <si>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</si>
  <si>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</si>
  <si>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</si>
  <si>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</si>
  <si>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</si>
  <si>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</si>
  <si>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</si>
  <si>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</si>
  <si>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</si>
  <si>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</si>
  <si>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</si>
  <si>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</si>
  <si>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</si>
  <si>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</si>
  <si>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</si>
  <si>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</si>
  <si>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</si>
  <si>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</si>
  <si>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</si>
  <si>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</si>
  <si>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</si>
  <si>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</si>
  <si>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</si>
  <si>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</si>
  <si>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</si>
  <si>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</si>
  <si>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</si>
  <si>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</si>
  <si>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</si>
  <si>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</si>
  <si>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</si>
  <si>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</si>
  <si>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</si>
  <si>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</si>
  <si>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</si>
  <si>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</si>
  <si>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</si>
  <si>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</si>
  <si>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</si>
  <si>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</si>
  <si>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</si>
  <si>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</si>
  <si>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</si>
  <si>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</si>
  <si>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</si>
  <si>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</si>
  <si>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</si>
  <si>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</si>
  <si>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</si>
  <si>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</si>
  <si>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</si>
  <si>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</si>
  <si>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</si>
  <si>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</si>
  <si>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</si>
  <si>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</si>
  <si>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</si>
  <si>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</si>
  <si>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</si>
  <si>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</si>
  <si>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</si>
  <si>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</si>
  <si>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</si>
  <si>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</si>
  <si>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</si>
  <si>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</si>
  <si>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</si>
  <si>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</si>
  <si>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</si>
  <si>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</si>
  <si>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</si>
  <si>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</si>
  <si>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</si>
  <si>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</si>
  <si>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</si>
  <si>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</si>
  <si>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</si>
  <si>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</si>
  <si>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</si>
  <si>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</si>
  <si>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</si>
  <si>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</si>
  <si>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</si>
  <si>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</si>
  <si>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</si>
  <si>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</si>
  <si>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</si>
  <si>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</si>
  <si>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</si>
  <si>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</si>
  <si>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</si>
  <si>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</si>
  <si>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</si>
  <si>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</si>
  <si>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</si>
  <si>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</si>
  <si>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</si>
  <si>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</si>
  <si>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</si>
  <si>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</si>
  <si>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</si>
  <si>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</si>
  <si>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</si>
  <si>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</si>
  <si>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</si>
  <si>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</si>
  <si>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</si>
  <si>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</si>
  <si>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</si>
  <si>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</si>
  <si>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</si>
  <si>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</si>
  <si>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</si>
  <si>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</si>
  <si>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</si>
  <si>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</si>
  <si>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</si>
  <si>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</si>
  <si>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</si>
  <si>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</si>
  <si>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</si>
  <si>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</si>
  <si>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</si>
  <si>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</si>
  <si>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</si>
  <si>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</si>
  <si>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</si>
  <si>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</si>
  <si>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</si>
  <si>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</si>
  <si>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</si>
  <si>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</si>
  <si>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</si>
  <si>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</si>
  <si>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</si>
  <si>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</si>
  <si>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</si>
  <si>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</si>
  <si>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</si>
  <si>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</si>
  <si>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</si>
  <si>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</si>
  <si>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</si>
  <si>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</si>
  <si>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</si>
  <si>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</si>
  <si>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</si>
  <si>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</si>
  <si>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</si>
  <si>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</si>
  <si>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</si>
  <si>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</si>
  <si>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</si>
  <si>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</si>
  <si>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</si>
  <si>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</si>
  <si>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</si>
  <si>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</si>
  <si>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</si>
  <si>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</si>
  <si>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</si>
  <si>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</si>
  <si>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</si>
  <si>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</si>
  <si>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</si>
  <si>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</si>
  <si>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</si>
  <si>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</si>
  <si>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</si>
  <si>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</si>
  <si>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</si>
  <si>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</si>
  <si>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</si>
  <si>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</si>
  <si>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</si>
  <si>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</si>
  <si>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</si>
  <si>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</si>
  <si>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</si>
  <si>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</si>
  <si>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</si>
  <si>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</si>
  <si>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</si>
  <si>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</si>
  <si>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</si>
  <si>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</si>
  <si>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</si>
  <si>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</si>
  <si>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</si>
  <si>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</si>
  <si>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</si>
  <si>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</si>
  <si>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</si>
  <si>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</si>
  <si>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</si>
  <si>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</si>
  <si>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</si>
  <si>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</si>
  <si>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</si>
  <si>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</si>
  <si>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</si>
  <si>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</si>
  <si>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</si>
  <si>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</si>
  <si>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</si>
  <si>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</si>
  <si>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</si>
  <si>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</si>
  <si>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Patronato de Bomberos de León, Gto.</t>
  </si>
  <si>
    <t>11231-0000-0000-0000</t>
  </si>
  <si>
    <t>DEUDORES DIVERSOS POR COBRAR A CP</t>
  </si>
  <si>
    <t>11231-0000-0015-0000</t>
  </si>
  <si>
    <t>JUAN JOSE RAMIREZ BERNAL</t>
  </si>
  <si>
    <t>11231-0000-0022-0000</t>
  </si>
  <si>
    <t>FUERZA DEPORTIVA DEL CLUB LEON SA DE CV</t>
  </si>
  <si>
    <t>11231-0000-0064-0000</t>
  </si>
  <si>
    <t>MUNICIPIO DE LEON</t>
  </si>
  <si>
    <t>11231-0000-0096-0000</t>
  </si>
  <si>
    <t>TERRENO TURISTICO DE MEXICO, SA DE CV</t>
  </si>
  <si>
    <t>11231-0000-0117-0000</t>
  </si>
  <si>
    <t>ELEAZAR HERNANDEZ ALCANTAR</t>
  </si>
  <si>
    <t>11231-0000-0122-0000</t>
  </si>
  <si>
    <t>POLIURETANOS SW LEON SA DE CV</t>
  </si>
  <si>
    <t>11231-0000-0126-0000</t>
  </si>
  <si>
    <t>JUAN MANUEL HERNANDEZ ROBLEDO</t>
  </si>
  <si>
    <t>11231-0000-0128-0000</t>
  </si>
  <si>
    <t>TOYOMOTORS SA DE CV</t>
  </si>
  <si>
    <t>11231-0000-0232-0000</t>
  </si>
  <si>
    <t>HDI SEGUROS SA DE CV</t>
  </si>
  <si>
    <t>11231-0000-0234-0000</t>
  </si>
  <si>
    <t>LAURA LIZETH RODRIGUEZ GUTIERREZ</t>
  </si>
  <si>
    <t>11231-0000-0239-0000</t>
  </si>
  <si>
    <t>11231-0000-0240-0000</t>
  </si>
  <si>
    <t>11310-0000-0001-0000</t>
  </si>
  <si>
    <t>PAGOS ANTICIPADOS</t>
  </si>
  <si>
    <t>11310-0000-0001-0001</t>
  </si>
  <si>
    <t>EDENRED DE MEXICO, S.A. DE C.V.</t>
  </si>
  <si>
    <t>11310-0000-0001-0002</t>
  </si>
  <si>
    <t>EDENRED 2023</t>
  </si>
  <si>
    <t>12310-0000-0000-0000</t>
  </si>
  <si>
    <t>TERRENOS</t>
  </si>
  <si>
    <t>12330-5830-0000-0000</t>
  </si>
  <si>
    <t>EDIFICIOS NO RESIDENCIALES</t>
  </si>
  <si>
    <t>12390-0000-0000-0000</t>
  </si>
  <si>
    <t>OTROS BIENES INMUEBLES</t>
  </si>
  <si>
    <t>12410-5151-0001-0000</t>
  </si>
  <si>
    <t>EQUIPO DE COMPUTO</t>
  </si>
  <si>
    <t>12410-5191-0001-0000</t>
  </si>
  <si>
    <t>OTROS MOBILIARIO Y EQUIPOS DE ADMINISTRA</t>
  </si>
  <si>
    <t>12411-5111-0000-0000</t>
  </si>
  <si>
    <t>MUEBLES DE OFICINAS Y ESTANTERIA</t>
  </si>
  <si>
    <t>12419-5121-0000-0000</t>
  </si>
  <si>
    <t>MUEBLES, EXCEPTO DE OFICINA Y ESTANTERÍA</t>
  </si>
  <si>
    <t>12420-5211-0000-0000</t>
  </si>
  <si>
    <t>EQUIPOS Y APARATOS AUDIOVISUALES</t>
  </si>
  <si>
    <t>12422-5221-0000-0000</t>
  </si>
  <si>
    <t>APARATOS DEPORTIVOS</t>
  </si>
  <si>
    <t>12423-5231-0000-0000</t>
  </si>
  <si>
    <t>CAMARAS FOTOGRAFICAS Y DE VIDEO</t>
  </si>
  <si>
    <t>12431-5321-0000-0000</t>
  </si>
  <si>
    <t>EQUIPO MEDICO Y DE LABORATORIO</t>
  </si>
  <si>
    <t>LINEA RECTA</t>
  </si>
  <si>
    <t>12432-5311-0000-0000</t>
  </si>
  <si>
    <t>EQUIPO MEDICO</t>
  </si>
  <si>
    <t>12441-5411-0001-0000</t>
  </si>
  <si>
    <t>VEHICULOS Y EQUIPO TERRESTRE</t>
  </si>
  <si>
    <t>12449-5491-0000-0000</t>
  </si>
  <si>
    <t>OTROS EQUIPOS DE TRANSPORTE</t>
  </si>
  <si>
    <t>12450-5511-0000-0000</t>
  </si>
  <si>
    <t>ARMAMENTO DE DEFENSA PUBLICA</t>
  </si>
  <si>
    <t>12465-5651-0000-0000</t>
  </si>
  <si>
    <t>EQUIPOS Y APARATOS DE COMUNICACION Y TEL</t>
  </si>
  <si>
    <t>12466-5661-0000-0000</t>
  </si>
  <si>
    <t>EQUIPOS DE GENERACIÓN ELÉCTRICA, APARATO</t>
  </si>
  <si>
    <t>12467-5671-0000-0000</t>
  </si>
  <si>
    <t>HERRAMIENTAS Y MAQUINAS-HERRAMIENTA</t>
  </si>
  <si>
    <t>12469-5691-0000-0000</t>
  </si>
  <si>
    <t>OTROS EQUIPOS</t>
  </si>
  <si>
    <t>12510-5911-0000-0000</t>
  </si>
  <si>
    <t>SOFWARE</t>
  </si>
  <si>
    <t>12522-5931-0001-0000</t>
  </si>
  <si>
    <t>MARCAS</t>
  </si>
  <si>
    <t>12540-5971-0000-0000</t>
  </si>
  <si>
    <t>LICENCIAS INFORMATICAS E INTELECTUALES</t>
  </si>
  <si>
    <t>21121-0000-0071-0000</t>
  </si>
  <si>
    <t>INFONACOT</t>
  </si>
  <si>
    <t>21121-0000-0150-0000</t>
  </si>
  <si>
    <t>CAJA DE PRESTACIONES SOCIALES DE BOMBERO</t>
  </si>
  <si>
    <t>21121-0000-0152-0000</t>
  </si>
  <si>
    <t>IMPULSORA PROMOBIEN S A DE C V</t>
  </si>
  <si>
    <t>21121-0000-0277-0000</t>
  </si>
  <si>
    <t>MARIA DEL CARMEN FLORES GONZALEZ</t>
  </si>
  <si>
    <t>21121-0000-0418-0000</t>
  </si>
  <si>
    <t>EDGAR LEONARDO PALOMARES ROMO</t>
  </si>
  <si>
    <t>21121-0000-0760-0000</t>
  </si>
  <si>
    <t>DC ROAL S DE RL DE CV</t>
  </si>
  <si>
    <t>21121-0000-0806-0000</t>
  </si>
  <si>
    <t>KARLA VANESSA RÍOS AVIÑA</t>
  </si>
  <si>
    <t>21171-0000-0001-0000</t>
  </si>
  <si>
    <t>I S R HONORARIOS</t>
  </si>
  <si>
    <t>21171-0000-0003-0000</t>
  </si>
  <si>
    <t>I S R ASIMILADOS</t>
  </si>
  <si>
    <t>21171-0000-0004-0000</t>
  </si>
  <si>
    <t>IMPUESTO CEDULAR HONORARIOS</t>
  </si>
  <si>
    <t>21171-0000-0007-0000</t>
  </si>
  <si>
    <t>ISPT</t>
  </si>
  <si>
    <t>21171-0000-0008-0000</t>
  </si>
  <si>
    <t>2 % NOMINAS</t>
  </si>
  <si>
    <t>21171-0000-0009-0000</t>
  </si>
  <si>
    <t>IVA RETENIDO</t>
  </si>
  <si>
    <t>21171-0000-0011-0000</t>
  </si>
  <si>
    <t>IVA TRASLADADO</t>
  </si>
  <si>
    <t>21171-0000-0012-0000</t>
  </si>
  <si>
    <t>SUBSIDIO AL EMPLEO</t>
  </si>
  <si>
    <t>21171-0000-0013-0000</t>
  </si>
  <si>
    <t>ISR RETENIDO RESICO</t>
  </si>
  <si>
    <t>21171-0000-0014-0000</t>
  </si>
  <si>
    <t>CEDULAR RESICO RETENIDO</t>
  </si>
  <si>
    <t>21172-0000-0004-0000</t>
  </si>
  <si>
    <t>ADEUDO INFONAVIT</t>
  </si>
  <si>
    <t>21172-0000-0005-0000</t>
  </si>
  <si>
    <t>CUOTAS IMSS</t>
  </si>
  <si>
    <t>21172-0000-0000-0000</t>
  </si>
  <si>
    <t>RETENCIONES DE SEGURIDAD SOCIAL POR PAGA</t>
  </si>
  <si>
    <t>21290-0000-0000-0000</t>
  </si>
  <si>
    <t>OTROS DOCUMENTOS POR PAGAR A CORTO PLAZO</t>
  </si>
  <si>
    <t>21290-0000-0003-0000</t>
  </si>
  <si>
    <t>ACREEDORES DIVERSOS</t>
  </si>
  <si>
    <t>21290-0000-0003-0075</t>
  </si>
  <si>
    <t>PRODUCTOS INDUSTRIALES DE LEON SA DE CV</t>
  </si>
  <si>
    <t>21290-0000-0003-0118</t>
  </si>
  <si>
    <t>CENTRO EDUCATIVO DE LEON AC</t>
  </si>
  <si>
    <t>_____________________________________________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</si>
  <si>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</t>
  </si>
  <si>
    <t>____________________________________________</t>
  </si>
  <si>
    <t xml:space="preserve">DIRECTOR   GENERAL                                                                                                                                                                                                                  </t>
  </si>
  <si>
    <t>C.P. JOSÉ LUIS CARPIO GUZMÁN</t>
  </si>
  <si>
    <t>TESORERA</t>
  </si>
  <si>
    <t>MAESTRA ELBA GABRIELA FALCÓN HERNÁNDEZ</t>
  </si>
  <si>
    <t>POR CAPACITACIONES Y PREVENCION</t>
  </si>
  <si>
    <t>43110-7100-0000-0000</t>
  </si>
  <si>
    <t>INTERESES GANADOS DE VALORES CRREDITOS B</t>
  </si>
  <si>
    <t>43110-7100-0007-0000</t>
  </si>
  <si>
    <t>PRODUCTOS FINANCIEROS</t>
  </si>
  <si>
    <t>GASTO OPERATIVO Y ADMINISTRATIVO</t>
  </si>
  <si>
    <t/>
  </si>
  <si>
    <t>RECURSO MUNICIPAL</t>
  </si>
  <si>
    <t>32200-0001-0000-0000</t>
  </si>
  <si>
    <t>RESULTADO DE EJERCICIOS ANTERIORES</t>
  </si>
  <si>
    <t>RECURSO MUNICIPAL Y PROPIO</t>
  </si>
  <si>
    <t>32200-0300-0000-0000</t>
  </si>
  <si>
    <t>REMANENTES</t>
  </si>
  <si>
    <t>32200-2018-0000-0000</t>
  </si>
  <si>
    <t>RESULTADO EJERCICIO 2018</t>
  </si>
  <si>
    <t>32200-2019-0000-0000</t>
  </si>
  <si>
    <t>RESULTADO EJERCICIO 2019</t>
  </si>
  <si>
    <t>32200-2020-0000-0000</t>
  </si>
  <si>
    <t>RESULTADO EJERCICIO 2020</t>
  </si>
  <si>
    <t>32200-2021-0000-0000</t>
  </si>
  <si>
    <t>RESULTADO EJERCICIO 2021</t>
  </si>
  <si>
    <t>32200-2022-0000-0000</t>
  </si>
  <si>
    <t>RESULTADO EJERCICIO 2022</t>
  </si>
  <si>
    <t>11112-0000-0000-0000</t>
  </si>
  <si>
    <t>FONDO FIJO</t>
  </si>
  <si>
    <t>11112-0000-0001-0000</t>
  </si>
  <si>
    <t>CAJA CHICA</t>
  </si>
  <si>
    <t>11112-0000-0002-0000</t>
  </si>
  <si>
    <t>CAJA CHICA C.C.B.</t>
  </si>
  <si>
    <t>11112-0000-0003-0000</t>
  </si>
  <si>
    <t>CAJA CHICA CENTRAL</t>
  </si>
  <si>
    <t>11112-0000-0006-0000</t>
  </si>
  <si>
    <t>CAJA CHICA OPERATIVO TURNO B</t>
  </si>
  <si>
    <t>11112-0000-0007-0000</t>
  </si>
  <si>
    <t>CAJA CHICA OPERATIVO TURNO A</t>
  </si>
  <si>
    <t>11121-0000-0000-0000</t>
  </si>
  <si>
    <t>BANCOS MONEDA NACIONAL</t>
  </si>
  <si>
    <t>11121-0000-0001-0000</t>
  </si>
  <si>
    <t>BANCO DEL BAJIO</t>
  </si>
  <si>
    <t>11121-0000-0001-0001</t>
  </si>
  <si>
    <t>BAJIO CHEQUES</t>
  </si>
  <si>
    <t>11121-0000-0001-0002</t>
  </si>
  <si>
    <t>BAJIO EJE</t>
  </si>
  <si>
    <t>11121-0000-0001-0003</t>
  </si>
  <si>
    <t>BAJIO IMPUESTOS</t>
  </si>
  <si>
    <t>11121-0000-0001-0004</t>
  </si>
  <si>
    <t>BANCO DEL BAJIO CTA. 137133910201</t>
  </si>
  <si>
    <t>11121-0000-0001-0005</t>
  </si>
  <si>
    <t>CTA. MAESTRA 03448982</t>
  </si>
  <si>
    <t>11121-0000-0001-0006</t>
  </si>
  <si>
    <t>CTA. MAESTRA 03449501</t>
  </si>
  <si>
    <t>11121-0000-0001-0007</t>
  </si>
  <si>
    <t>CTA. MAESTRA 13713391</t>
  </si>
  <si>
    <t>11121-0000-0001-0008</t>
  </si>
  <si>
    <t>BAJIO 038752168</t>
  </si>
  <si>
    <t>21121-0000-0919-0000</t>
  </si>
  <si>
    <t>INFONACOT 2023</t>
  </si>
  <si>
    <t>21121-0000-0921-0000</t>
  </si>
  <si>
    <t>SARA BERENICE AGUILERA BRAVO</t>
  </si>
  <si>
    <t>21290-0000-0003-0153</t>
  </si>
  <si>
    <t>RAFAEL GONZALEZ ALVAREZ</t>
  </si>
  <si>
    <t>SALTILLO INTERIOR TRIM SA DE CV</t>
  </si>
  <si>
    <t>CLAUDIA LILIANA GARCIA HERNANDEZ</t>
  </si>
  <si>
    <t>11231-0000-0247-0000</t>
  </si>
  <si>
    <t>KARLA VANESSA RIOS AVIÑA</t>
  </si>
  <si>
    <t>21121-0000-0043-0000</t>
  </si>
  <si>
    <t>DISTRIBUIDORA DE GAS NOEL S A DE C V</t>
  </si>
  <si>
    <t>21121-0000-0058-0000</t>
  </si>
  <si>
    <t>FERRETERIA GRANADA DE LEON S A DE C V</t>
  </si>
  <si>
    <t>21121-0000-0289-0000</t>
  </si>
  <si>
    <t>GLORIA MANUELA RAMIREZ MORENO</t>
  </si>
  <si>
    <t>21121-0000-0741-0000</t>
  </si>
  <si>
    <t>FRANCISCO VALLEJO PEREZ</t>
  </si>
  <si>
    <t>21121-0000-0763-0000</t>
  </si>
  <si>
    <t>FERRETERÍA GRANADA II SA DE CV</t>
  </si>
  <si>
    <t>21121-0000-0764-0000</t>
  </si>
  <si>
    <t>VÍCTOR OCTAVIO SALAZAR VÁZQUEZ</t>
  </si>
  <si>
    <t>21121-0000-0780-0000</t>
  </si>
  <si>
    <t>OMAR FERNANDO HÉRNANDEZ SOLIS</t>
  </si>
  <si>
    <t>21290-0000-0001-0000</t>
  </si>
  <si>
    <t>PENSIONES ALIMENTICIAS</t>
  </si>
  <si>
    <t>21290-0000-0003-0154</t>
  </si>
  <si>
    <t>MAGNUS LEATHER COMPANY SA DE CV</t>
  </si>
  <si>
    <t>21290-0000-0003-0158</t>
  </si>
  <si>
    <t>JUAN JOSE RUBIO CHAVEZ</t>
  </si>
  <si>
    <t>21290-0000-0003-0159</t>
  </si>
  <si>
    <t>INDUSTRIAS NOVACERAMIC</t>
  </si>
  <si>
    <t>21290-0000-0003-0162</t>
  </si>
  <si>
    <t>TIENDAS CHEDRAUI</t>
  </si>
  <si>
    <t>21290-0000-0003-0163</t>
  </si>
  <si>
    <t>JUANA OLVERA MARTINEZ</t>
  </si>
  <si>
    <t>LIC. ALFREDO PADILLA VILLALPANDO</t>
  </si>
  <si>
    <t>11231-0000-0036-0000</t>
  </si>
  <si>
    <t>DENSO DE MÉXICO, SA DE CV</t>
  </si>
  <si>
    <t>11231-0000-0095-0000</t>
  </si>
  <si>
    <t>ELISEO RANGEL ALCANTAR</t>
  </si>
  <si>
    <t>ELIAS ZUÑIGA QUINTERO</t>
  </si>
  <si>
    <t>11231-0000-0250-0000</t>
  </si>
  <si>
    <t>JOSE BERNARDINO QUEZADA PEREZ</t>
  </si>
  <si>
    <t>11231-0000-0251-0000</t>
  </si>
  <si>
    <t>PRESTAMO UTILES ESCOLARES</t>
  </si>
  <si>
    <t>21121-0000-0072-0000</t>
  </si>
  <si>
    <t>INFRA S A DE C V</t>
  </si>
  <si>
    <t>21121-0000-0144-0000</t>
  </si>
  <si>
    <t>QUIROGA TRUCKS S A DE C V</t>
  </si>
  <si>
    <t>21121-0000-0843-0000</t>
  </si>
  <si>
    <t>MIGUEL ANGEL FRANCO</t>
  </si>
  <si>
    <t>21121-0000-0890-0000</t>
  </si>
  <si>
    <t>LUBRICANTES DEL BAJIO SA DE CV</t>
  </si>
  <si>
    <t>21121-0000-0927-0000</t>
  </si>
  <si>
    <t>MA YANET GARCIA MUÑOZ</t>
  </si>
  <si>
    <t>21121-0000-0931-0000</t>
  </si>
  <si>
    <t>HIPERLLANTAS DEL BAJIO SA DE CV</t>
  </si>
  <si>
    <t>21290-0000-0001-0005</t>
  </si>
  <si>
    <t>CLAUDIA GABRIELA MARTINEZ CASTRO</t>
  </si>
  <si>
    <t>11231-0000-0138-0000</t>
  </si>
  <si>
    <t>EQUIPOS AUTOMOTRICES NACIONALES SW SA DE</t>
  </si>
  <si>
    <t>11231-0000-0228-0000</t>
  </si>
  <si>
    <t>ISMAEL MURILLO BOLIVAR</t>
  </si>
  <si>
    <t>11231-0000-0253-0000</t>
  </si>
  <si>
    <t>VICTOR HUGO BECERRA MORENO</t>
  </si>
  <si>
    <t>21121-0000-0268-0000</t>
  </si>
  <si>
    <t>21171-0000-0000-0000</t>
  </si>
  <si>
    <t>RETENCIONES DE IMPUESTOS POR PAGAR A COR</t>
  </si>
  <si>
    <t>21290-0000-0003-0175</t>
  </si>
  <si>
    <t>HIRUTA MEXICO SA DE CV</t>
  </si>
  <si>
    <t>21290-0000-0003-0177</t>
  </si>
  <si>
    <t>V O TECNOLOGIA LASER APLICADA A LA VISIO</t>
  </si>
  <si>
    <t>21290-0000-0003-0181</t>
  </si>
  <si>
    <t>BAJO CERO FRIGORIFICOS, S.A. DE C.V.</t>
  </si>
  <si>
    <t>21700-0000-0000-0000</t>
  </si>
  <si>
    <t>PROVISIONES A CORTO PLAZO</t>
  </si>
  <si>
    <t>21790-0000-0000-0000</t>
  </si>
  <si>
    <t>OTRAS PROVISIONES A CORTO PLAZO</t>
  </si>
  <si>
    <t>21790-0001-0000-0000</t>
  </si>
  <si>
    <t>GRATIFICACIÓN DE FIN DE AÑO</t>
  </si>
  <si>
    <t>21790-0002-0000-0000</t>
  </si>
  <si>
    <t>ESTIMULOS</t>
  </si>
  <si>
    <t>21790-0003-0000-0000</t>
  </si>
  <si>
    <t>DÍA DE REYES</t>
  </si>
  <si>
    <t>Correspondiente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</si>
</sst>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21" fillId="0" borderId="0" xfId="9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3" sqref="A3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6" t="s">
        <v>643</v>
      </c>
      <c r="B1" s="147"/>
      <c r="C1" s="148" t="s">
        <v>0</v>
      </c>
      <c r="D1" s="149">
        <v>2023</v>
      </c>
    </row>
    <row r="2" spans="1:4" x14ac:dyDescent="0.2">
      <c r="A2" s="150" t="s">
        <v>1</v>
      </c>
      <c r="B2" s="142"/>
      <c r="C2" s="151" t="s">
        <v>2</v>
      </c>
      <c r="D2" s="152" t="s">
        <v>640</v>
      </c>
    </row>
    <row r="3" spans="1:4" x14ac:dyDescent="0.2">
      <c r="A3" s="150" t="s">
        <v>914</v>
      </c>
      <c r="B3" s="142"/>
      <c r="C3" s="151" t="s">
        <v>3</v>
      </c>
      <c r="D3" s="153">
        <v>4</v>
      </c>
    </row>
    <row r="4" spans="1:4" x14ac:dyDescent="0.2">
      <c r="A4" s="154" t="s">
        <v>4</v>
      </c>
      <c r="B4" s="143"/>
      <c r="C4" s="143"/>
      <c r="D4" s="155"/>
    </row>
    <row r="5" spans="1:4" ht="15" customHeight="1" x14ac:dyDescent="0.2">
      <c r="A5" s="144" t="s">
        <v>5</v>
      </c>
      <c r="B5" s="145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9" t="s">
        <v>63</v>
      </c>
      <c r="B43" s="159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41"/>
  <sheetViews>
    <sheetView showGridLines="0" workbookViewId="0">
      <selection activeCell="E42" sqref="A1:E42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4" t="str">
        <f>ESF!A1</f>
        <v>Patronato de Bomberos de León, Gto.</v>
      </c>
      <c r="B1" s="165"/>
      <c r="C1" s="166"/>
    </row>
    <row r="2" spans="1:3" s="54" customFormat="1" ht="18" customHeight="1" x14ac:dyDescent="0.25">
      <c r="A2" s="167" t="s">
        <v>518</v>
      </c>
      <c r="B2" s="168"/>
      <c r="C2" s="169"/>
    </row>
    <row r="3" spans="1:3" s="54" customFormat="1" ht="18" customHeight="1" x14ac:dyDescent="0.25">
      <c r="A3" s="167" t="str">
        <f>ESF!A3</f>
        <v>Correspondiente del 01 de enero al 31 de diciembre de 2023</v>
      </c>
      <c r="B3" s="168"/>
      <c r="C3" s="169"/>
    </row>
    <row r="4" spans="1:3" s="56" customFormat="1" x14ac:dyDescent="0.2">
      <c r="A4" s="170" t="s">
        <v>519</v>
      </c>
      <c r="B4" s="171"/>
      <c r="C4" s="172"/>
    </row>
    <row r="5" spans="1:3" x14ac:dyDescent="0.2">
      <c r="A5" s="71" t="s">
        <v>520</v>
      </c>
      <c r="B5" s="71"/>
      <c r="C5" s="72">
        <v>121244473.68000001</v>
      </c>
    </row>
    <row r="6" spans="1:3" x14ac:dyDescent="0.2">
      <c r="A6" s="73"/>
      <c r="B6" s="74"/>
      <c r="C6" s="75"/>
    </row>
    <row r="7" spans="1:3" x14ac:dyDescent="0.2">
      <c r="A7" s="84" t="s">
        <v>521</v>
      </c>
      <c r="B7" s="84"/>
      <c r="C7" s="76">
        <f>SUM(C8:C13)</f>
        <v>0</v>
      </c>
    </row>
    <row r="8" spans="1:3" x14ac:dyDescent="0.2">
      <c r="A8" s="92" t="s">
        <v>522</v>
      </c>
      <c r="B8" s="91" t="s">
        <v>310</v>
      </c>
      <c r="C8" s="77">
        <v>0</v>
      </c>
    </row>
    <row r="9" spans="1:3" x14ac:dyDescent="0.2">
      <c r="A9" s="78" t="s">
        <v>523</v>
      </c>
      <c r="B9" s="79" t="s">
        <v>524</v>
      </c>
      <c r="C9" s="77">
        <v>0</v>
      </c>
    </row>
    <row r="10" spans="1:3" x14ac:dyDescent="0.2">
      <c r="A10" s="78" t="s">
        <v>525</v>
      </c>
      <c r="B10" s="79" t="s">
        <v>319</v>
      </c>
      <c r="C10" s="77">
        <v>0</v>
      </c>
    </row>
    <row r="11" spans="1:3" x14ac:dyDescent="0.2">
      <c r="A11" s="78" t="s">
        <v>526</v>
      </c>
      <c r="B11" s="79" t="s">
        <v>320</v>
      </c>
      <c r="C11" s="77">
        <v>0</v>
      </c>
    </row>
    <row r="12" spans="1:3" x14ac:dyDescent="0.2">
      <c r="A12" s="78" t="s">
        <v>527</v>
      </c>
      <c r="B12" s="79" t="s">
        <v>321</v>
      </c>
      <c r="C12" s="77">
        <v>0</v>
      </c>
    </row>
    <row r="13" spans="1:3" x14ac:dyDescent="0.2">
      <c r="A13" s="80" t="s">
        <v>528</v>
      </c>
      <c r="B13" s="81" t="s">
        <v>529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530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531</v>
      </c>
      <c r="C16" s="77">
        <v>0</v>
      </c>
    </row>
    <row r="17" spans="1:3" x14ac:dyDescent="0.2">
      <c r="A17" s="86">
        <v>3.2</v>
      </c>
      <c r="B17" s="79" t="s">
        <v>532</v>
      </c>
      <c r="C17" s="77">
        <v>0</v>
      </c>
    </row>
    <row r="18" spans="1:3" x14ac:dyDescent="0.2">
      <c r="A18" s="86">
        <v>3.3</v>
      </c>
      <c r="B18" s="81" t="s">
        <v>533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641</v>
      </c>
      <c r="B20" s="90"/>
      <c r="C20" s="72">
        <f>C5+C7-C15</f>
        <v>121244473.68000001</v>
      </c>
    </row>
    <row r="22" spans="1:3" x14ac:dyDescent="0.2">
      <c r="B22" s="38" t="s">
        <v>63</v>
      </c>
    </row>
    <row r="27" spans="1:3" x14ac:dyDescent="0.2">
      <c r="B27" s="47" t="s">
        <v>767</v>
      </c>
    </row>
    <row r="28" spans="1:3" x14ac:dyDescent="0.2">
      <c r="B28" s="156" t="s">
        <v>768</v>
      </c>
    </row>
    <row r="29" spans="1:3" x14ac:dyDescent="0.2">
      <c r="B29" s="156" t="s">
        <v>865</v>
      </c>
    </row>
    <row r="30" spans="1:3" x14ac:dyDescent="0.2">
      <c r="B30" s="156"/>
    </row>
    <row r="31" spans="1:3" x14ac:dyDescent="0.2">
      <c r="B31" s="156"/>
    </row>
    <row r="32" spans="1:3" x14ac:dyDescent="0.2">
      <c r="B32" s="157"/>
    </row>
    <row r="33" spans="2:2" x14ac:dyDescent="0.2">
      <c r="B33" s="156" t="s">
        <v>769</v>
      </c>
    </row>
    <row r="34" spans="2:2" x14ac:dyDescent="0.2">
      <c r="B34" s="156" t="s">
        <v>770</v>
      </c>
    </row>
    <row r="35" spans="2:2" x14ac:dyDescent="0.2">
      <c r="B35" s="157" t="s">
        <v>771</v>
      </c>
    </row>
    <row r="36" spans="2:2" x14ac:dyDescent="0.2">
      <c r="B36" s="157"/>
    </row>
    <row r="37" spans="2:2" x14ac:dyDescent="0.2">
      <c r="B37" s="157"/>
    </row>
    <row r="38" spans="2:2" x14ac:dyDescent="0.2">
      <c r="B38" s="157"/>
    </row>
    <row r="39" spans="2:2" x14ac:dyDescent="0.2">
      <c r="B39" s="156" t="s">
        <v>769</v>
      </c>
    </row>
    <row r="40" spans="2:2" x14ac:dyDescent="0.2">
      <c r="B40" s="2" t="s">
        <v>772</v>
      </c>
    </row>
    <row r="41" spans="2:2" x14ac:dyDescent="0.2">
      <c r="B41" s="2" t="s">
        <v>773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56"/>
  <sheetViews>
    <sheetView showGridLines="0" workbookViewId="0">
      <selection activeCell="E56" sqref="A1:E56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3" t="str">
        <f>ESF!A1</f>
        <v>Patronato de Bomberos de León, Gto.</v>
      </c>
      <c r="B1" s="174"/>
      <c r="C1" s="175"/>
    </row>
    <row r="2" spans="1:3" s="57" customFormat="1" ht="18.95" customHeight="1" x14ac:dyDescent="0.25">
      <c r="A2" s="176" t="s">
        <v>534</v>
      </c>
      <c r="B2" s="177"/>
      <c r="C2" s="178"/>
    </row>
    <row r="3" spans="1:3" s="57" customFormat="1" ht="18.95" customHeight="1" x14ac:dyDescent="0.25">
      <c r="A3" s="176" t="str">
        <f>ESF!A3</f>
        <v>Correspondiente del 01 de enero al 31 de diciembre de 2023</v>
      </c>
      <c r="B3" s="177"/>
      <c r="C3" s="178"/>
    </row>
    <row r="4" spans="1:3" x14ac:dyDescent="0.2">
      <c r="A4" s="170" t="s">
        <v>519</v>
      </c>
      <c r="B4" s="171"/>
      <c r="C4" s="172"/>
    </row>
    <row r="5" spans="1:3" x14ac:dyDescent="0.2">
      <c r="A5" s="101" t="s">
        <v>535</v>
      </c>
      <c r="B5" s="71"/>
      <c r="C5" s="94">
        <v>118108430.27</v>
      </c>
    </row>
    <row r="6" spans="1:3" x14ac:dyDescent="0.2">
      <c r="A6" s="95"/>
      <c r="B6" s="74"/>
      <c r="C6" s="96"/>
    </row>
    <row r="7" spans="1:3" x14ac:dyDescent="0.2">
      <c r="A7" s="84" t="s">
        <v>536</v>
      </c>
      <c r="B7" s="97"/>
      <c r="C7" s="76">
        <f>SUM(C8:C28)</f>
        <v>216603.04</v>
      </c>
    </row>
    <row r="8" spans="1:3" x14ac:dyDescent="0.2">
      <c r="A8" s="102">
        <v>2.1</v>
      </c>
      <c r="B8" s="103" t="s">
        <v>341</v>
      </c>
      <c r="C8" s="104">
        <v>0</v>
      </c>
    </row>
    <row r="9" spans="1:3" x14ac:dyDescent="0.2">
      <c r="A9" s="102">
        <v>2.2000000000000002</v>
      </c>
      <c r="B9" s="103" t="s">
        <v>338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124434.59</v>
      </c>
    </row>
    <row r="11" spans="1:3" x14ac:dyDescent="0.2">
      <c r="A11" s="111">
        <v>2.4</v>
      </c>
      <c r="B11" s="93" t="s">
        <v>130</v>
      </c>
      <c r="C11" s="104">
        <v>14653.45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67935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537</v>
      </c>
      <c r="B17" s="93" t="s">
        <v>538</v>
      </c>
      <c r="C17" s="104">
        <v>0</v>
      </c>
    </row>
    <row r="18" spans="1:3" x14ac:dyDescent="0.2">
      <c r="A18" s="111" t="s">
        <v>539</v>
      </c>
      <c r="B18" s="93" t="s">
        <v>140</v>
      </c>
      <c r="C18" s="104">
        <v>9580</v>
      </c>
    </row>
    <row r="19" spans="1:3" x14ac:dyDescent="0.2">
      <c r="A19" s="111" t="s">
        <v>540</v>
      </c>
      <c r="B19" s="93" t="s">
        <v>541</v>
      </c>
      <c r="C19" s="104">
        <v>0</v>
      </c>
    </row>
    <row r="20" spans="1:3" x14ac:dyDescent="0.2">
      <c r="A20" s="111" t="s">
        <v>542</v>
      </c>
      <c r="B20" s="93" t="s">
        <v>543</v>
      </c>
      <c r="C20" s="104">
        <v>0</v>
      </c>
    </row>
    <row r="21" spans="1:3" x14ac:dyDescent="0.2">
      <c r="A21" s="111" t="s">
        <v>544</v>
      </c>
      <c r="B21" s="93" t="s">
        <v>545</v>
      </c>
      <c r="C21" s="104">
        <v>0</v>
      </c>
    </row>
    <row r="22" spans="1:3" x14ac:dyDescent="0.2">
      <c r="A22" s="111" t="s">
        <v>546</v>
      </c>
      <c r="B22" s="93" t="s">
        <v>547</v>
      </c>
      <c r="C22" s="104">
        <v>0</v>
      </c>
    </row>
    <row r="23" spans="1:3" x14ac:dyDescent="0.2">
      <c r="A23" s="111" t="s">
        <v>548</v>
      </c>
      <c r="B23" s="93" t="s">
        <v>549</v>
      </c>
      <c r="C23" s="104">
        <v>0</v>
      </c>
    </row>
    <row r="24" spans="1:3" x14ac:dyDescent="0.2">
      <c r="A24" s="111" t="s">
        <v>550</v>
      </c>
      <c r="B24" s="93" t="s">
        <v>551</v>
      </c>
      <c r="C24" s="104">
        <v>0</v>
      </c>
    </row>
    <row r="25" spans="1:3" x14ac:dyDescent="0.2">
      <c r="A25" s="111" t="s">
        <v>552</v>
      </c>
      <c r="B25" s="93" t="s">
        <v>553</v>
      </c>
      <c r="C25" s="104">
        <v>0</v>
      </c>
    </row>
    <row r="26" spans="1:3" x14ac:dyDescent="0.2">
      <c r="A26" s="111" t="s">
        <v>554</v>
      </c>
      <c r="B26" s="93" t="s">
        <v>555</v>
      </c>
      <c r="C26" s="104">
        <v>0</v>
      </c>
    </row>
    <row r="27" spans="1:3" x14ac:dyDescent="0.2">
      <c r="A27" s="111" t="s">
        <v>556</v>
      </c>
      <c r="B27" s="93" t="s">
        <v>557</v>
      </c>
      <c r="C27" s="104">
        <v>0</v>
      </c>
    </row>
    <row r="28" spans="1:3" x14ac:dyDescent="0.2">
      <c r="A28" s="111" t="s">
        <v>558</v>
      </c>
      <c r="B28" s="103" t="s">
        <v>559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560</v>
      </c>
      <c r="B30" s="108"/>
      <c r="C30" s="109">
        <f>SUM(C31:C35)</f>
        <v>3842789.04</v>
      </c>
    </row>
    <row r="31" spans="1:3" x14ac:dyDescent="0.2">
      <c r="A31" s="111" t="s">
        <v>561</v>
      </c>
      <c r="B31" s="93" t="s">
        <v>411</v>
      </c>
      <c r="C31" s="104">
        <v>3842789.04</v>
      </c>
    </row>
    <row r="32" spans="1:3" x14ac:dyDescent="0.2">
      <c r="A32" s="111" t="s">
        <v>562</v>
      </c>
      <c r="B32" s="93" t="s">
        <v>420</v>
      </c>
      <c r="C32" s="104">
        <v>0</v>
      </c>
    </row>
    <row r="33" spans="1:3" x14ac:dyDescent="0.2">
      <c r="A33" s="111" t="s">
        <v>563</v>
      </c>
      <c r="B33" s="93" t="s">
        <v>423</v>
      </c>
      <c r="C33" s="104">
        <v>0</v>
      </c>
    </row>
    <row r="34" spans="1:3" x14ac:dyDescent="0.2">
      <c r="A34" s="111" t="s">
        <v>564</v>
      </c>
      <c r="B34" s="93" t="s">
        <v>429</v>
      </c>
      <c r="C34" s="104">
        <v>0</v>
      </c>
    </row>
    <row r="35" spans="1:3" x14ac:dyDescent="0.2">
      <c r="A35" s="111" t="s">
        <v>565</v>
      </c>
      <c r="B35" s="103" t="s">
        <v>566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642</v>
      </c>
      <c r="B37" s="71"/>
      <c r="C37" s="72">
        <f>C5-C7+C30</f>
        <v>121734616.27</v>
      </c>
    </row>
    <row r="39" spans="1:3" x14ac:dyDescent="0.2">
      <c r="B39" s="38" t="s">
        <v>63</v>
      </c>
    </row>
    <row r="42" spans="1:3" x14ac:dyDescent="0.2">
      <c r="B42" s="47" t="s">
        <v>767</v>
      </c>
    </row>
    <row r="43" spans="1:3" x14ac:dyDescent="0.2">
      <c r="B43" s="156" t="s">
        <v>768</v>
      </c>
    </row>
    <row r="44" spans="1:3" x14ac:dyDescent="0.2">
      <c r="B44" s="156" t="s">
        <v>865</v>
      </c>
    </row>
    <row r="45" spans="1:3" x14ac:dyDescent="0.2">
      <c r="B45" s="156"/>
    </row>
    <row r="46" spans="1:3" x14ac:dyDescent="0.2">
      <c r="B46" s="156"/>
    </row>
    <row r="47" spans="1:3" x14ac:dyDescent="0.2">
      <c r="B47" s="157"/>
    </row>
    <row r="48" spans="1:3" x14ac:dyDescent="0.2">
      <c r="B48" s="156" t="s">
        <v>769</v>
      </c>
    </row>
    <row r="49" spans="2:2" x14ac:dyDescent="0.2">
      <c r="B49" s="156" t="s">
        <v>770</v>
      </c>
    </row>
    <row r="50" spans="2:2" x14ac:dyDescent="0.2">
      <c r="B50" s="157" t="s">
        <v>771</v>
      </c>
    </row>
    <row r="51" spans="2:2" x14ac:dyDescent="0.2">
      <c r="B51" s="157"/>
    </row>
    <row r="52" spans="2:2" x14ac:dyDescent="0.2">
      <c r="B52" s="157"/>
    </row>
    <row r="53" spans="2:2" x14ac:dyDescent="0.2">
      <c r="B53" s="157"/>
    </row>
    <row r="54" spans="2:2" x14ac:dyDescent="0.2">
      <c r="B54" s="156" t="s">
        <v>769</v>
      </c>
    </row>
    <row r="55" spans="2:2" x14ac:dyDescent="0.2">
      <c r="B55" s="2" t="s">
        <v>772</v>
      </c>
    </row>
    <row r="56" spans="2:2" x14ac:dyDescent="0.2">
      <c r="B56" s="2" t="s">
        <v>773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69"/>
  <sheetViews>
    <sheetView topLeftCell="A42" workbookViewId="0">
      <selection sqref="A1:J69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3" t="str">
        <f>'Notas a los Edos Financieros'!A1</f>
        <v>Patronato de Bomberos de León, Gto.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2023</v>
      </c>
    </row>
    <row r="2" spans="1:10" ht="18.95" customHeight="1" x14ac:dyDescent="0.2">
      <c r="A2" s="163" t="s">
        <v>567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3" t="str">
        <f>'Notas a los Edos Financieros'!A3</f>
        <v>Correspondiente del 01 de enero al 31 de diciembre de 2023</v>
      </c>
      <c r="B3" s="179"/>
      <c r="C3" s="179"/>
      <c r="D3" s="179"/>
      <c r="E3" s="179"/>
      <c r="F3" s="179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568</v>
      </c>
      <c r="C7" s="125" t="s">
        <v>569</v>
      </c>
      <c r="D7" s="125" t="s">
        <v>570</v>
      </c>
      <c r="E7" s="125" t="s">
        <v>571</v>
      </c>
      <c r="F7" s="125" t="s">
        <v>572</v>
      </c>
      <c r="G7" s="125" t="s">
        <v>573</v>
      </c>
      <c r="H7" s="125" t="s">
        <v>574</v>
      </c>
      <c r="I7" s="125" t="s">
        <v>575</v>
      </c>
      <c r="J7" s="125" t="s">
        <v>576</v>
      </c>
    </row>
    <row r="8" spans="1:10" s="59" customFormat="1" x14ac:dyDescent="0.2">
      <c r="A8" s="58">
        <v>7000</v>
      </c>
      <c r="B8" s="59" t="s">
        <v>577</v>
      </c>
    </row>
    <row r="9" spans="1:10" x14ac:dyDescent="0.2">
      <c r="A9" s="47">
        <v>7110</v>
      </c>
      <c r="B9" s="47" t="s">
        <v>573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578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579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580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581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582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583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584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585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586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587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588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589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590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591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592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593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594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595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596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597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598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599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600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601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602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603</v>
      </c>
      <c r="D35" s="59">
        <v>1089451602.26</v>
      </c>
      <c r="E35" s="59">
        <v>1089451602.26</v>
      </c>
      <c r="F35" s="59">
        <v>0</v>
      </c>
    </row>
    <row r="36" spans="1:6" x14ac:dyDescent="0.2">
      <c r="A36" s="47">
        <v>8110</v>
      </c>
      <c r="B36" s="47" t="s">
        <v>604</v>
      </c>
      <c r="C36" s="52">
        <v>0</v>
      </c>
      <c r="D36" s="52">
        <v>364028373.36000001</v>
      </c>
      <c r="E36" s="52">
        <v>364028373.36000001</v>
      </c>
      <c r="F36" s="52">
        <v>0</v>
      </c>
    </row>
    <row r="37" spans="1:6" x14ac:dyDescent="0.2">
      <c r="A37" s="47">
        <v>8120</v>
      </c>
      <c r="B37" s="47" t="s">
        <v>605</v>
      </c>
      <c r="C37" s="52">
        <v>0</v>
      </c>
      <c r="D37" s="52">
        <v>121391949.84</v>
      </c>
      <c r="E37" s="52">
        <v>121391949.84</v>
      </c>
      <c r="F37" s="52">
        <v>0</v>
      </c>
    </row>
    <row r="38" spans="1:6" x14ac:dyDescent="0.2">
      <c r="A38" s="47">
        <v>8130</v>
      </c>
      <c r="B38" s="47" t="s">
        <v>606</v>
      </c>
      <c r="C38" s="52">
        <v>0</v>
      </c>
      <c r="D38" s="52">
        <v>4229209.84</v>
      </c>
      <c r="E38" s="52">
        <v>147476.16</v>
      </c>
      <c r="F38" s="52">
        <v>4081733.6799999997</v>
      </c>
    </row>
    <row r="39" spans="1:6" x14ac:dyDescent="0.2">
      <c r="A39" s="47">
        <v>8140</v>
      </c>
      <c r="B39" s="47" t="s">
        <v>607</v>
      </c>
      <c r="C39" s="52">
        <v>0</v>
      </c>
      <c r="D39" s="52">
        <v>121244473.68000001</v>
      </c>
      <c r="E39" s="52">
        <v>121244473.68000001</v>
      </c>
      <c r="F39" s="52">
        <v>0</v>
      </c>
    </row>
    <row r="40" spans="1:6" x14ac:dyDescent="0.2">
      <c r="A40" s="47">
        <v>8150</v>
      </c>
      <c r="B40" s="47" t="s">
        <v>608</v>
      </c>
      <c r="C40" s="52">
        <v>0</v>
      </c>
      <c r="D40" s="52">
        <v>0</v>
      </c>
      <c r="E40" s="52">
        <v>121244473.68000001</v>
      </c>
      <c r="F40" s="52">
        <v>-121244473.68000001</v>
      </c>
    </row>
    <row r="41" spans="1:6" x14ac:dyDescent="0.2">
      <c r="A41" s="47">
        <v>8210</v>
      </c>
      <c r="B41" s="47" t="s">
        <v>609</v>
      </c>
      <c r="C41" s="52">
        <v>0</v>
      </c>
      <c r="D41" s="52">
        <v>0</v>
      </c>
      <c r="E41" s="52">
        <v>117162740</v>
      </c>
      <c r="F41" s="52">
        <v>-117162740</v>
      </c>
    </row>
    <row r="42" spans="1:6" x14ac:dyDescent="0.2">
      <c r="A42" s="47">
        <v>8220</v>
      </c>
      <c r="B42" s="47" t="s">
        <v>610</v>
      </c>
      <c r="C42" s="52">
        <v>0</v>
      </c>
      <c r="D42" s="52">
        <v>187116990.75</v>
      </c>
      <c r="E42" s="52">
        <v>183980947.34</v>
      </c>
      <c r="F42" s="52">
        <v>3136043.4099999964</v>
      </c>
    </row>
    <row r="43" spans="1:6" x14ac:dyDescent="0.2">
      <c r="A43" s="47">
        <v>8230</v>
      </c>
      <c r="B43" s="47" t="s">
        <v>611</v>
      </c>
      <c r="C43" s="52">
        <v>0</v>
      </c>
      <c r="D43" s="52">
        <v>65872517.07</v>
      </c>
      <c r="E43" s="52">
        <v>69954250.75</v>
      </c>
      <c r="F43" s="52">
        <v>-4081733.6799999997</v>
      </c>
    </row>
    <row r="44" spans="1:6" x14ac:dyDescent="0.2">
      <c r="A44" s="47">
        <v>8240</v>
      </c>
      <c r="B44" s="47" t="s">
        <v>612</v>
      </c>
      <c r="C44" s="52">
        <v>0</v>
      </c>
      <c r="D44" s="52">
        <v>118108430.27</v>
      </c>
      <c r="E44" s="52">
        <v>118108430.27</v>
      </c>
      <c r="F44" s="52">
        <v>0</v>
      </c>
    </row>
    <row r="45" spans="1:6" x14ac:dyDescent="0.2">
      <c r="A45" s="47">
        <v>8250</v>
      </c>
      <c r="B45" s="47" t="s">
        <v>613</v>
      </c>
      <c r="C45" s="52">
        <v>0</v>
      </c>
      <c r="D45" s="52">
        <v>118108430.27</v>
      </c>
      <c r="E45" s="52">
        <v>118108430.27</v>
      </c>
      <c r="F45" s="52">
        <v>0</v>
      </c>
    </row>
    <row r="46" spans="1:6" x14ac:dyDescent="0.2">
      <c r="A46" s="47">
        <v>8260</v>
      </c>
      <c r="B46" s="47" t="s">
        <v>614</v>
      </c>
      <c r="C46" s="52">
        <v>0</v>
      </c>
      <c r="D46" s="52">
        <v>118108430.27</v>
      </c>
      <c r="E46" s="52">
        <v>118108430.27</v>
      </c>
      <c r="F46" s="52">
        <v>0</v>
      </c>
    </row>
    <row r="47" spans="1:6" x14ac:dyDescent="0.2">
      <c r="A47" s="47">
        <v>8270</v>
      </c>
      <c r="B47" s="47" t="s">
        <v>615</v>
      </c>
      <c r="C47" s="52">
        <v>0</v>
      </c>
      <c r="D47" s="52">
        <v>118108430.27</v>
      </c>
      <c r="E47" s="52">
        <v>0</v>
      </c>
      <c r="F47" s="52">
        <v>118108430.27</v>
      </c>
    </row>
    <row r="48" spans="1:6" x14ac:dyDescent="0.2">
      <c r="A48" s="130"/>
    </row>
    <row r="49" spans="1:2" x14ac:dyDescent="0.2">
      <c r="A49" s="130"/>
      <c r="B49" s="38" t="s">
        <v>63</v>
      </c>
    </row>
    <row r="55" spans="1:2" x14ac:dyDescent="0.2">
      <c r="B55" s="47" t="s">
        <v>767</v>
      </c>
    </row>
    <row r="56" spans="1:2" x14ac:dyDescent="0.2">
      <c r="B56" s="156" t="s">
        <v>768</v>
      </c>
    </row>
    <row r="57" spans="1:2" x14ac:dyDescent="0.2">
      <c r="B57" s="156" t="s">
        <v>865</v>
      </c>
    </row>
    <row r="58" spans="1:2" x14ac:dyDescent="0.2">
      <c r="B58" s="156"/>
    </row>
    <row r="59" spans="1:2" x14ac:dyDescent="0.2">
      <c r="B59" s="156"/>
    </row>
    <row r="60" spans="1:2" x14ac:dyDescent="0.2">
      <c r="B60" s="157"/>
    </row>
    <row r="61" spans="1:2" x14ac:dyDescent="0.2">
      <c r="B61" s="156" t="s">
        <v>769</v>
      </c>
    </row>
    <row r="62" spans="1:2" x14ac:dyDescent="0.2">
      <c r="B62" s="156" t="s">
        <v>770</v>
      </c>
    </row>
    <row r="63" spans="1:2" x14ac:dyDescent="0.2">
      <c r="B63" s="157" t="s">
        <v>771</v>
      </c>
    </row>
    <row r="64" spans="1:2" x14ac:dyDescent="0.2">
      <c r="B64" s="157"/>
    </row>
    <row r="65" spans="2:2" x14ac:dyDescent="0.2">
      <c r="B65" s="157"/>
    </row>
    <row r="66" spans="2:2" x14ac:dyDescent="0.2">
      <c r="B66" s="157"/>
    </row>
    <row r="67" spans="2:2" x14ac:dyDescent="0.2">
      <c r="B67" s="156" t="s">
        <v>769</v>
      </c>
    </row>
    <row r="68" spans="2:2" x14ac:dyDescent="0.2">
      <c r="B68" s="2" t="s">
        <v>772</v>
      </c>
    </row>
    <row r="69" spans="2:2" x14ac:dyDescent="0.2">
      <c r="B69" s="2" t="s">
        <v>773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202</v>
      </c>
      <c r="C1" s="122"/>
      <c r="D1" s="122"/>
      <c r="E1" s="123"/>
    </row>
    <row r="2" spans="1:8" ht="15" customHeight="1" x14ac:dyDescent="0.2">
      <c r="A2" s="3" t="s">
        <v>616</v>
      </c>
    </row>
    <row r="3" spans="1:8" x14ac:dyDescent="0.2">
      <c r="A3" s="1"/>
    </row>
    <row r="4" spans="1:8" s="6" customFormat="1" x14ac:dyDescent="0.2">
      <c r="A4" s="5" t="s">
        <v>617</v>
      </c>
    </row>
    <row r="5" spans="1:8" s="6" customFormat="1" ht="39.950000000000003" customHeight="1" x14ac:dyDescent="0.2">
      <c r="A5" s="180" t="s">
        <v>618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619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577</v>
      </c>
      <c r="B9" s="8"/>
      <c r="C9" s="8"/>
      <c r="D9" s="8"/>
    </row>
    <row r="10" spans="1:8" s="6" customFormat="1" ht="26.1" customHeight="1" x14ac:dyDescent="0.2">
      <c r="A10" s="117" t="s">
        <v>620</v>
      </c>
      <c r="B10" s="181" t="s">
        <v>621</v>
      </c>
      <c r="C10" s="181"/>
      <c r="D10" s="181"/>
      <c r="E10" s="181"/>
    </row>
    <row r="11" spans="1:8" s="6" customFormat="1" ht="12.95" customHeight="1" x14ac:dyDescent="0.2">
      <c r="A11" s="118" t="s">
        <v>622</v>
      </c>
      <c r="B11" s="9" t="s">
        <v>623</v>
      </c>
      <c r="C11" s="9"/>
      <c r="D11" s="9"/>
      <c r="E11" s="9"/>
    </row>
    <row r="12" spans="1:8" s="6" customFormat="1" ht="26.1" customHeight="1" x14ac:dyDescent="0.2">
      <c r="A12" s="118" t="s">
        <v>624</v>
      </c>
      <c r="B12" s="181" t="s">
        <v>625</v>
      </c>
      <c r="C12" s="181"/>
      <c r="D12" s="181"/>
      <c r="E12" s="181"/>
    </row>
    <row r="13" spans="1:8" s="6" customFormat="1" ht="26.1" customHeight="1" x14ac:dyDescent="0.2">
      <c r="A13" s="118" t="s">
        <v>626</v>
      </c>
      <c r="B13" s="181" t="s">
        <v>627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628</v>
      </c>
      <c r="B15" s="9" t="s">
        <v>629</v>
      </c>
    </row>
    <row r="16" spans="1:8" s="6" customFormat="1" ht="12.95" customHeight="1" x14ac:dyDescent="0.2">
      <c r="A16" s="118" t="s">
        <v>630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603</v>
      </c>
    </row>
    <row r="19" spans="1:4" s="6" customFormat="1" ht="12.95" customHeight="1" x14ac:dyDescent="0.2">
      <c r="A19" s="119" t="s">
        <v>631</v>
      </c>
    </row>
    <row r="20" spans="1:4" s="6" customFormat="1" ht="12.95" customHeight="1" x14ac:dyDescent="0.2">
      <c r="A20" s="119" t="s">
        <v>632</v>
      </c>
    </row>
    <row r="21" spans="1:4" s="6" customFormat="1" x14ac:dyDescent="0.2">
      <c r="A21" s="8"/>
    </row>
    <row r="22" spans="1:4" s="6" customFormat="1" x14ac:dyDescent="0.2">
      <c r="A22" s="8" t="s">
        <v>633</v>
      </c>
      <c r="B22" s="8"/>
      <c r="C22" s="8"/>
      <c r="D22" s="8"/>
    </row>
    <row r="23" spans="1:4" s="6" customFormat="1" x14ac:dyDescent="0.2">
      <c r="A23" s="8" t="s">
        <v>634</v>
      </c>
      <c r="B23" s="8"/>
      <c r="C23" s="8"/>
      <c r="D23" s="8"/>
    </row>
    <row r="24" spans="1:4" s="6" customFormat="1" x14ac:dyDescent="0.2">
      <c r="A24" s="8" t="s">
        <v>635</v>
      </c>
      <c r="B24" s="8"/>
      <c r="C24" s="8"/>
      <c r="D24" s="8"/>
    </row>
    <row r="25" spans="1:4" s="6" customFormat="1" x14ac:dyDescent="0.2">
      <c r="A25" s="8" t="s">
        <v>636</v>
      </c>
      <c r="B25" s="8"/>
      <c r="C25" s="8"/>
      <c r="D25" s="8"/>
    </row>
    <row r="26" spans="1:4" s="6" customFormat="1" x14ac:dyDescent="0.2">
      <c r="A26" s="8" t="s">
        <v>637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638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639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263"/>
  <sheetViews>
    <sheetView topLeftCell="B241" zoomScaleNormal="100" workbookViewId="0">
      <selection sqref="A1:H263"/>
    </sheetView>
  </sheetViews>
  <sheetFormatPr baseColWidth="10" defaultColWidth="9.140625" defaultRowHeight="11.25" x14ac:dyDescent="0.2"/>
  <cols>
    <col min="1" max="1" width="21.5703125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0" t="str">
        <f>'Notas a los Edos Financieros'!A1</f>
        <v>Patronato de Bomberos de León, Gto.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0" t="s">
        <v>64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0" t="str">
        <f>'Notas a los Edos Financieros'!A3</f>
        <v>Correspondiente del 01 de enero al 31 de diciembre de 2023</v>
      </c>
      <c r="B3" s="161"/>
      <c r="C3" s="161"/>
      <c r="D3" s="161"/>
      <c r="E3" s="161"/>
      <c r="F3" s="161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313045.77</v>
      </c>
      <c r="D20" s="42">
        <v>313045.77</v>
      </c>
      <c r="E20" s="42">
        <v>0</v>
      </c>
      <c r="F20" s="42">
        <v>0</v>
      </c>
      <c r="G20" s="42">
        <v>0</v>
      </c>
    </row>
    <row r="21" spans="1:8" x14ac:dyDescent="0.2">
      <c r="A21" s="40" t="s">
        <v>644</v>
      </c>
      <c r="B21" s="38" t="s">
        <v>645</v>
      </c>
      <c r="C21" s="42">
        <v>313045.77</v>
      </c>
      <c r="D21" s="42">
        <v>313045.77</v>
      </c>
      <c r="E21" s="42"/>
      <c r="F21" s="42"/>
      <c r="G21" s="42"/>
    </row>
    <row r="22" spans="1:8" x14ac:dyDescent="0.2">
      <c r="A22" s="40" t="s">
        <v>646</v>
      </c>
      <c r="B22" s="38" t="s">
        <v>647</v>
      </c>
      <c r="C22" s="42">
        <v>11888.88</v>
      </c>
      <c r="D22" s="42">
        <v>11888.88</v>
      </c>
      <c r="E22" s="42"/>
      <c r="F22" s="42"/>
      <c r="G22" s="42"/>
    </row>
    <row r="23" spans="1:8" x14ac:dyDescent="0.2">
      <c r="A23" s="40" t="s">
        <v>648</v>
      </c>
      <c r="B23" s="38" t="s">
        <v>649</v>
      </c>
      <c r="C23" s="42">
        <v>45226.080000000002</v>
      </c>
      <c r="D23" s="42">
        <v>45226.080000000002</v>
      </c>
      <c r="E23" s="42"/>
      <c r="F23" s="42"/>
      <c r="G23" s="42"/>
    </row>
    <row r="24" spans="1:8" x14ac:dyDescent="0.2">
      <c r="A24" s="40" t="s">
        <v>866</v>
      </c>
      <c r="B24" s="38" t="s">
        <v>867</v>
      </c>
      <c r="C24" s="42">
        <v>47912.639999999999</v>
      </c>
      <c r="D24" s="42">
        <v>47912.639999999999</v>
      </c>
      <c r="E24" s="42"/>
      <c r="F24" s="42"/>
      <c r="G24" s="42"/>
    </row>
    <row r="25" spans="1:8" x14ac:dyDescent="0.2">
      <c r="A25" s="40" t="s">
        <v>650</v>
      </c>
      <c r="B25" s="38" t="s">
        <v>651</v>
      </c>
      <c r="C25" s="42">
        <v>0.41</v>
      </c>
      <c r="D25" s="42">
        <v>0.41</v>
      </c>
      <c r="E25" s="42"/>
      <c r="F25" s="42"/>
      <c r="G25" s="42"/>
    </row>
    <row r="26" spans="1:8" x14ac:dyDescent="0.2">
      <c r="A26" s="40" t="s">
        <v>868</v>
      </c>
      <c r="B26" s="38" t="s">
        <v>869</v>
      </c>
      <c r="C26" s="42">
        <v>-81.52</v>
      </c>
      <c r="D26" s="42">
        <v>-81.52</v>
      </c>
      <c r="E26" s="42"/>
      <c r="F26" s="42"/>
      <c r="G26" s="42"/>
    </row>
    <row r="27" spans="1:8" x14ac:dyDescent="0.2">
      <c r="A27" s="40" t="s">
        <v>652</v>
      </c>
      <c r="B27" s="38" t="s">
        <v>653</v>
      </c>
      <c r="C27" s="42">
        <v>83000</v>
      </c>
      <c r="D27" s="42">
        <v>83000</v>
      </c>
      <c r="E27" s="42"/>
      <c r="F27" s="42"/>
      <c r="G27" s="42"/>
    </row>
    <row r="28" spans="1:8" x14ac:dyDescent="0.2">
      <c r="A28" s="40" t="s">
        <v>654</v>
      </c>
      <c r="B28" s="38" t="s">
        <v>655</v>
      </c>
      <c r="C28" s="42">
        <v>1348.57</v>
      </c>
      <c r="D28" s="42">
        <v>1348.57</v>
      </c>
      <c r="E28" s="42"/>
      <c r="F28" s="42"/>
      <c r="G28" s="42"/>
    </row>
    <row r="29" spans="1:8" x14ac:dyDescent="0.2">
      <c r="A29" s="40" t="s">
        <v>656</v>
      </c>
      <c r="B29" s="38" t="s">
        <v>657</v>
      </c>
      <c r="C29" s="42">
        <v>30419.84</v>
      </c>
      <c r="D29" s="42">
        <v>30419.84</v>
      </c>
      <c r="E29" s="42"/>
      <c r="F29" s="42"/>
      <c r="G29" s="42"/>
    </row>
    <row r="30" spans="1:8" x14ac:dyDescent="0.2">
      <c r="A30" s="40" t="s">
        <v>658</v>
      </c>
      <c r="B30" s="38" t="s">
        <v>659</v>
      </c>
      <c r="C30" s="42">
        <v>2526.25</v>
      </c>
      <c r="D30" s="42">
        <v>2526.25</v>
      </c>
      <c r="E30" s="42"/>
      <c r="F30" s="42"/>
      <c r="G30" s="42"/>
    </row>
    <row r="31" spans="1:8" x14ac:dyDescent="0.2">
      <c r="A31" s="40" t="s">
        <v>660</v>
      </c>
      <c r="B31" s="38" t="s">
        <v>661</v>
      </c>
      <c r="C31" s="42">
        <v>27589.439999999999</v>
      </c>
      <c r="D31" s="42">
        <v>27589.439999999999</v>
      </c>
      <c r="E31" s="42"/>
      <c r="F31" s="42"/>
      <c r="G31" s="42"/>
    </row>
    <row r="32" spans="1:8" x14ac:dyDescent="0.2">
      <c r="A32" s="40" t="s">
        <v>889</v>
      </c>
      <c r="B32" s="38" t="s">
        <v>890</v>
      </c>
      <c r="C32" s="42">
        <v>7985.44</v>
      </c>
      <c r="D32" s="42">
        <v>7985.44</v>
      </c>
      <c r="E32" s="42"/>
      <c r="F32" s="42"/>
      <c r="G32" s="42"/>
    </row>
    <row r="33" spans="1:7" x14ac:dyDescent="0.2">
      <c r="A33" s="40" t="s">
        <v>891</v>
      </c>
      <c r="B33" s="38" t="s">
        <v>892</v>
      </c>
      <c r="C33" s="42">
        <v>4618.99</v>
      </c>
      <c r="D33" s="42">
        <v>4618.99</v>
      </c>
      <c r="E33" s="42"/>
      <c r="F33" s="42"/>
      <c r="G33" s="42"/>
    </row>
    <row r="34" spans="1:7" x14ac:dyDescent="0.2">
      <c r="A34" s="40" t="s">
        <v>662</v>
      </c>
      <c r="B34" s="38" t="s">
        <v>663</v>
      </c>
      <c r="C34" s="42">
        <v>17518.849999999999</v>
      </c>
      <c r="D34" s="42">
        <v>17518.849999999999</v>
      </c>
      <c r="E34" s="42"/>
      <c r="F34" s="42"/>
      <c r="G34" s="42"/>
    </row>
    <row r="35" spans="1:7" x14ac:dyDescent="0.2">
      <c r="A35" s="40" t="s">
        <v>664</v>
      </c>
      <c r="B35" s="38" t="s">
        <v>665</v>
      </c>
      <c r="C35" s="42">
        <v>7604.96</v>
      </c>
      <c r="D35" s="42">
        <v>7604.96</v>
      </c>
      <c r="E35" s="42"/>
      <c r="F35" s="42"/>
      <c r="G35" s="42"/>
    </row>
    <row r="36" spans="1:7" x14ac:dyDescent="0.2">
      <c r="A36" s="40" t="s">
        <v>666</v>
      </c>
      <c r="B36" s="38" t="s">
        <v>835</v>
      </c>
      <c r="C36" s="42">
        <v>7604.96</v>
      </c>
      <c r="D36" s="42">
        <v>7604.96</v>
      </c>
      <c r="E36" s="42"/>
      <c r="F36" s="42"/>
      <c r="G36" s="42"/>
    </row>
    <row r="37" spans="1:7" x14ac:dyDescent="0.2">
      <c r="A37" s="40" t="s">
        <v>667</v>
      </c>
      <c r="B37" s="38" t="s">
        <v>836</v>
      </c>
      <c r="C37" s="42">
        <v>12007.17</v>
      </c>
      <c r="D37" s="42">
        <v>12007.17</v>
      </c>
      <c r="E37" s="42"/>
      <c r="F37" s="42"/>
      <c r="G37" s="42"/>
    </row>
    <row r="38" spans="1:7" x14ac:dyDescent="0.2">
      <c r="A38" s="40" t="s">
        <v>837</v>
      </c>
      <c r="B38" s="38" t="s">
        <v>838</v>
      </c>
      <c r="C38" s="42">
        <v>3000</v>
      </c>
      <c r="D38" s="42">
        <v>3000</v>
      </c>
      <c r="E38" s="42"/>
      <c r="F38" s="42"/>
      <c r="G38" s="42"/>
    </row>
    <row r="39" spans="1:7" x14ac:dyDescent="0.2">
      <c r="A39" s="40" t="s">
        <v>871</v>
      </c>
      <c r="B39" s="38" t="s">
        <v>872</v>
      </c>
      <c r="C39" s="42">
        <v>1553.99</v>
      </c>
      <c r="D39" s="42">
        <v>1553.99</v>
      </c>
      <c r="E39" s="42"/>
      <c r="F39" s="42"/>
      <c r="G39" s="42"/>
    </row>
    <row r="40" spans="1:7" x14ac:dyDescent="0.2">
      <c r="A40" s="40" t="s">
        <v>873</v>
      </c>
      <c r="B40" s="38" t="s">
        <v>874</v>
      </c>
      <c r="C40" s="42">
        <v>-17.32</v>
      </c>
      <c r="D40" s="42">
        <v>-17.32</v>
      </c>
      <c r="E40" s="42"/>
      <c r="F40" s="42"/>
      <c r="G40" s="42"/>
    </row>
    <row r="41" spans="1:7" x14ac:dyDescent="0.2">
      <c r="A41" s="40" t="s">
        <v>893</v>
      </c>
      <c r="B41" s="38" t="s">
        <v>894</v>
      </c>
      <c r="C41" s="42">
        <v>1338.14</v>
      </c>
      <c r="D41" s="42">
        <v>1338.14</v>
      </c>
      <c r="E41" s="42"/>
      <c r="F41" s="42"/>
      <c r="G41" s="42"/>
    </row>
    <row r="42" spans="1:7" x14ac:dyDescent="0.2">
      <c r="A42" s="40">
        <v>1125</v>
      </c>
      <c r="B42" s="38" t="s">
        <v>86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</row>
    <row r="43" spans="1:7" x14ac:dyDescent="0.2">
      <c r="A43" s="135">
        <v>1126</v>
      </c>
      <c r="B43" s="136" t="s">
        <v>87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</row>
    <row r="44" spans="1:7" x14ac:dyDescent="0.2">
      <c r="A44" s="135">
        <v>1129</v>
      </c>
      <c r="B44" s="136" t="s">
        <v>88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</row>
    <row r="45" spans="1:7" x14ac:dyDescent="0.2">
      <c r="A45" s="40">
        <v>1131</v>
      </c>
      <c r="B45" s="38" t="s">
        <v>89</v>
      </c>
      <c r="C45" s="42">
        <v>1324424.97</v>
      </c>
      <c r="D45" s="42">
        <v>1324424.97</v>
      </c>
      <c r="E45" s="42">
        <v>0</v>
      </c>
      <c r="F45" s="42">
        <v>0</v>
      </c>
      <c r="G45" s="42">
        <v>0</v>
      </c>
    </row>
    <row r="46" spans="1:7" x14ac:dyDescent="0.2">
      <c r="A46" s="40" t="s">
        <v>668</v>
      </c>
      <c r="B46" s="38" t="s">
        <v>669</v>
      </c>
      <c r="C46" s="42">
        <v>1324424.97</v>
      </c>
      <c r="D46" s="42">
        <v>1324424.97</v>
      </c>
      <c r="E46" s="42"/>
      <c r="F46" s="42"/>
      <c r="G46" s="42"/>
    </row>
    <row r="47" spans="1:7" x14ac:dyDescent="0.2">
      <c r="A47" s="40" t="s">
        <v>670</v>
      </c>
      <c r="B47" s="38" t="s">
        <v>671</v>
      </c>
      <c r="C47" s="42">
        <v>706062.21</v>
      </c>
      <c r="D47" s="42">
        <v>706062.21</v>
      </c>
      <c r="E47" s="42"/>
      <c r="F47" s="42"/>
      <c r="G47" s="42"/>
    </row>
    <row r="48" spans="1:7" x14ac:dyDescent="0.2">
      <c r="A48" s="40" t="s">
        <v>672</v>
      </c>
      <c r="B48" s="38" t="s">
        <v>673</v>
      </c>
      <c r="C48" s="42">
        <v>618362.76</v>
      </c>
      <c r="D48" s="42">
        <v>618362.76</v>
      </c>
      <c r="E48" s="42"/>
      <c r="F48" s="42"/>
      <c r="G48" s="42"/>
    </row>
    <row r="49" spans="1:8" x14ac:dyDescent="0.2">
      <c r="A49" s="40">
        <v>1132</v>
      </c>
      <c r="B49" s="38" t="s">
        <v>90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8" x14ac:dyDescent="0.2">
      <c r="A50" s="40">
        <v>1133</v>
      </c>
      <c r="B50" s="38" t="s">
        <v>91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8" x14ac:dyDescent="0.2">
      <c r="A51" s="40">
        <v>1134</v>
      </c>
      <c r="B51" s="38" t="s">
        <v>92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8" x14ac:dyDescent="0.2">
      <c r="A52" s="40">
        <v>1139</v>
      </c>
      <c r="B52" s="38" t="s">
        <v>93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4" spans="1:8" x14ac:dyDescent="0.2">
      <c r="A54" s="37" t="s">
        <v>94</v>
      </c>
      <c r="B54" s="37"/>
      <c r="C54" s="37"/>
      <c r="D54" s="37"/>
      <c r="E54" s="37"/>
      <c r="F54" s="37"/>
      <c r="G54" s="37"/>
      <c r="H54" s="37"/>
    </row>
    <row r="55" spans="1:8" x14ac:dyDescent="0.2">
      <c r="A55" s="39" t="s">
        <v>67</v>
      </c>
      <c r="B55" s="39" t="s">
        <v>68</v>
      </c>
      <c r="C55" s="39" t="s">
        <v>69</v>
      </c>
      <c r="D55" s="39" t="s">
        <v>95</v>
      </c>
      <c r="E55" s="39" t="s">
        <v>96</v>
      </c>
      <c r="F55" s="39" t="s">
        <v>97</v>
      </c>
      <c r="G55" s="39" t="s">
        <v>98</v>
      </c>
      <c r="H55" s="39"/>
    </row>
    <row r="56" spans="1:8" x14ac:dyDescent="0.2">
      <c r="A56" s="40">
        <v>1140</v>
      </c>
      <c r="B56" s="38" t="s">
        <v>99</v>
      </c>
      <c r="C56" s="42">
        <v>0</v>
      </c>
    </row>
    <row r="57" spans="1:8" x14ac:dyDescent="0.2">
      <c r="A57" s="40">
        <v>1141</v>
      </c>
      <c r="B57" s="38" t="s">
        <v>100</v>
      </c>
      <c r="C57" s="42">
        <v>0</v>
      </c>
    </row>
    <row r="58" spans="1:8" x14ac:dyDescent="0.2">
      <c r="A58" s="40">
        <v>1142</v>
      </c>
      <c r="B58" s="38" t="s">
        <v>101</v>
      </c>
      <c r="C58" s="42">
        <v>0</v>
      </c>
    </row>
    <row r="59" spans="1:8" x14ac:dyDescent="0.2">
      <c r="A59" s="40">
        <v>1143</v>
      </c>
      <c r="B59" s="38" t="s">
        <v>102</v>
      </c>
      <c r="C59" s="42">
        <v>0</v>
      </c>
    </row>
    <row r="60" spans="1:8" x14ac:dyDescent="0.2">
      <c r="A60" s="40">
        <v>1144</v>
      </c>
      <c r="B60" s="38" t="s">
        <v>103</v>
      </c>
      <c r="C60" s="42">
        <v>0</v>
      </c>
    </row>
    <row r="61" spans="1:8" x14ac:dyDescent="0.2">
      <c r="A61" s="40">
        <v>1145</v>
      </c>
      <c r="B61" s="38" t="s">
        <v>104</v>
      </c>
      <c r="C61" s="42">
        <v>0</v>
      </c>
    </row>
    <row r="63" spans="1:8" x14ac:dyDescent="0.2">
      <c r="A63" s="37" t="s">
        <v>105</v>
      </c>
      <c r="B63" s="37"/>
      <c r="C63" s="37"/>
      <c r="D63" s="37"/>
      <c r="E63" s="37"/>
      <c r="F63" s="37"/>
      <c r="G63" s="37"/>
      <c r="H63" s="37"/>
    </row>
    <row r="64" spans="1:8" x14ac:dyDescent="0.2">
      <c r="A64" s="39" t="s">
        <v>67</v>
      </c>
      <c r="B64" s="39" t="s">
        <v>68</v>
      </c>
      <c r="C64" s="39" t="s">
        <v>69</v>
      </c>
      <c r="D64" s="39" t="s">
        <v>106</v>
      </c>
      <c r="E64" s="39" t="s">
        <v>107</v>
      </c>
      <c r="F64" s="39" t="s">
        <v>108</v>
      </c>
      <c r="G64" s="39"/>
      <c r="H64" s="39"/>
    </row>
    <row r="65" spans="1:8" x14ac:dyDescent="0.2">
      <c r="A65" s="40">
        <v>1150</v>
      </c>
      <c r="B65" s="38" t="s">
        <v>109</v>
      </c>
      <c r="C65" s="42">
        <v>0</v>
      </c>
    </row>
    <row r="66" spans="1:8" x14ac:dyDescent="0.2">
      <c r="A66" s="40">
        <v>1151</v>
      </c>
      <c r="B66" s="38" t="s">
        <v>110</v>
      </c>
      <c r="C66" s="42">
        <v>0</v>
      </c>
    </row>
    <row r="68" spans="1:8" x14ac:dyDescent="0.2">
      <c r="A68" s="37" t="s">
        <v>111</v>
      </c>
      <c r="B68" s="37"/>
      <c r="C68" s="37"/>
      <c r="D68" s="37"/>
      <c r="E68" s="37"/>
      <c r="F68" s="37"/>
      <c r="G68" s="37"/>
      <c r="H68" s="37"/>
    </row>
    <row r="69" spans="1:8" x14ac:dyDescent="0.2">
      <c r="A69" s="39" t="s">
        <v>67</v>
      </c>
      <c r="B69" s="39" t="s">
        <v>68</v>
      </c>
      <c r="C69" s="39" t="s">
        <v>69</v>
      </c>
      <c r="D69" s="39" t="s">
        <v>70</v>
      </c>
      <c r="E69" s="39" t="s">
        <v>84</v>
      </c>
      <c r="F69" s="39"/>
      <c r="G69" s="39"/>
      <c r="H69" s="39"/>
    </row>
    <row r="70" spans="1:8" x14ac:dyDescent="0.2">
      <c r="A70" s="40">
        <v>1213</v>
      </c>
      <c r="B70" s="38" t="s">
        <v>112</v>
      </c>
      <c r="C70" s="42">
        <v>0</v>
      </c>
    </row>
    <row r="72" spans="1:8" x14ac:dyDescent="0.2">
      <c r="A72" s="37" t="s">
        <v>113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/>
      <c r="E73" s="39"/>
      <c r="F73" s="39"/>
      <c r="G73" s="39"/>
      <c r="H73" s="39"/>
    </row>
    <row r="74" spans="1:8" x14ac:dyDescent="0.2">
      <c r="A74" s="40">
        <v>1214</v>
      </c>
      <c r="B74" s="38" t="s">
        <v>114</v>
      </c>
      <c r="C74" s="42">
        <v>0</v>
      </c>
    </row>
    <row r="76" spans="1:8" x14ac:dyDescent="0.2">
      <c r="A76" s="37" t="s">
        <v>115</v>
      </c>
      <c r="B76" s="37"/>
      <c r="C76" s="37"/>
      <c r="D76" s="37"/>
      <c r="E76" s="37"/>
      <c r="F76" s="37"/>
      <c r="G76" s="37"/>
      <c r="H76" s="37"/>
    </row>
    <row r="77" spans="1:8" x14ac:dyDescent="0.2">
      <c r="A77" s="39" t="s">
        <v>67</v>
      </c>
      <c r="B77" s="39" t="s">
        <v>68</v>
      </c>
      <c r="C77" s="39" t="s">
        <v>69</v>
      </c>
      <c r="D77" s="39" t="s">
        <v>116</v>
      </c>
      <c r="E77" s="39" t="s">
        <v>117</v>
      </c>
      <c r="F77" s="39" t="s">
        <v>106</v>
      </c>
      <c r="G77" s="39" t="s">
        <v>118</v>
      </c>
      <c r="H77" s="39" t="s">
        <v>119</v>
      </c>
    </row>
    <row r="78" spans="1:8" x14ac:dyDescent="0.2">
      <c r="A78" s="40">
        <v>1230</v>
      </c>
      <c r="B78" s="38" t="s">
        <v>120</v>
      </c>
      <c r="C78" s="42">
        <v>14459914.49</v>
      </c>
      <c r="D78" s="42">
        <v>0</v>
      </c>
      <c r="E78" s="42">
        <v>0</v>
      </c>
    </row>
    <row r="79" spans="1:8" x14ac:dyDescent="0.2">
      <c r="A79" s="40">
        <v>1231</v>
      </c>
      <c r="B79" s="38" t="s">
        <v>121</v>
      </c>
      <c r="C79" s="42">
        <v>1938000</v>
      </c>
      <c r="D79" s="42">
        <v>0</v>
      </c>
      <c r="E79" s="42">
        <v>0</v>
      </c>
    </row>
    <row r="80" spans="1:8" x14ac:dyDescent="0.2">
      <c r="A80" s="40" t="s">
        <v>674</v>
      </c>
      <c r="B80" s="38" t="s">
        <v>675</v>
      </c>
      <c r="C80" s="42">
        <v>1938000</v>
      </c>
      <c r="D80" s="42">
        <v>0</v>
      </c>
      <c r="E80" s="42">
        <v>0</v>
      </c>
    </row>
    <row r="81" spans="1:6" x14ac:dyDescent="0.2">
      <c r="A81" s="40">
        <v>1232</v>
      </c>
      <c r="B81" s="38" t="s">
        <v>122</v>
      </c>
      <c r="C81" s="42">
        <v>0</v>
      </c>
      <c r="D81" s="42">
        <v>0</v>
      </c>
      <c r="E81" s="42">
        <v>0</v>
      </c>
    </row>
    <row r="82" spans="1:6" x14ac:dyDescent="0.2">
      <c r="A82" s="40">
        <v>1233</v>
      </c>
      <c r="B82" s="38" t="s">
        <v>123</v>
      </c>
      <c r="C82" s="42">
        <v>12206801.09</v>
      </c>
      <c r="D82" s="42">
        <v>0</v>
      </c>
      <c r="E82" s="42">
        <v>0</v>
      </c>
    </row>
    <row r="83" spans="1:6" x14ac:dyDescent="0.2">
      <c r="A83" s="40" t="s">
        <v>676</v>
      </c>
      <c r="B83" s="38" t="s">
        <v>677</v>
      </c>
      <c r="C83" s="42">
        <v>12206801.09</v>
      </c>
      <c r="D83" s="42">
        <v>0</v>
      </c>
      <c r="E83" s="42">
        <v>0</v>
      </c>
    </row>
    <row r="84" spans="1:6" x14ac:dyDescent="0.2">
      <c r="A84" s="40">
        <v>1234</v>
      </c>
      <c r="B84" s="38" t="s">
        <v>124</v>
      </c>
      <c r="C84" s="42">
        <v>0</v>
      </c>
      <c r="D84" s="42">
        <v>0</v>
      </c>
      <c r="E84" s="42">
        <v>0</v>
      </c>
    </row>
    <row r="85" spans="1:6" x14ac:dyDescent="0.2">
      <c r="A85" s="40">
        <v>1235</v>
      </c>
      <c r="B85" s="38" t="s">
        <v>125</v>
      </c>
      <c r="C85" s="42">
        <v>0</v>
      </c>
      <c r="D85" s="42">
        <v>0</v>
      </c>
      <c r="E85" s="42">
        <v>0</v>
      </c>
    </row>
    <row r="86" spans="1:6" x14ac:dyDescent="0.2">
      <c r="A86" s="40">
        <v>1236</v>
      </c>
      <c r="B86" s="38" t="s">
        <v>126</v>
      </c>
      <c r="C86" s="42">
        <v>0</v>
      </c>
      <c r="D86" s="42">
        <v>0</v>
      </c>
      <c r="E86" s="42">
        <v>0</v>
      </c>
    </row>
    <row r="87" spans="1:6" x14ac:dyDescent="0.2">
      <c r="A87" s="40">
        <v>1239</v>
      </c>
      <c r="B87" s="38" t="s">
        <v>127</v>
      </c>
      <c r="C87" s="42">
        <v>315113.40000000002</v>
      </c>
      <c r="D87" s="42">
        <v>0</v>
      </c>
      <c r="E87" s="42">
        <v>0</v>
      </c>
    </row>
    <row r="88" spans="1:6" x14ac:dyDescent="0.2">
      <c r="A88" s="40" t="s">
        <v>678</v>
      </c>
      <c r="B88" s="38" t="s">
        <v>679</v>
      </c>
      <c r="C88" s="42">
        <v>315113.40000000002</v>
      </c>
      <c r="D88" s="42">
        <v>0</v>
      </c>
      <c r="E88" s="42">
        <v>0</v>
      </c>
    </row>
    <row r="89" spans="1:6" x14ac:dyDescent="0.2">
      <c r="A89" s="40">
        <v>1240</v>
      </c>
      <c r="B89" s="38" t="s">
        <v>128</v>
      </c>
      <c r="C89" s="42">
        <v>69155842.469999999</v>
      </c>
      <c r="D89" s="42">
        <v>3842789.0399999996</v>
      </c>
      <c r="E89" s="42">
        <v>57605271.540000007</v>
      </c>
    </row>
    <row r="90" spans="1:6" x14ac:dyDescent="0.2">
      <c r="A90" s="40">
        <v>1241</v>
      </c>
      <c r="B90" s="38" t="s">
        <v>129</v>
      </c>
      <c r="C90" s="42">
        <v>3452171.54</v>
      </c>
      <c r="D90" s="42">
        <v>245841</v>
      </c>
      <c r="E90" s="42">
        <v>2927919.0799999996</v>
      </c>
    </row>
    <row r="91" spans="1:6" x14ac:dyDescent="0.2">
      <c r="A91" s="40" t="s">
        <v>680</v>
      </c>
      <c r="B91" s="38" t="s">
        <v>681</v>
      </c>
      <c r="C91" s="42">
        <v>945388.58</v>
      </c>
      <c r="D91" s="42">
        <v>30543.24</v>
      </c>
      <c r="E91" s="42">
        <v>708763.98000000021</v>
      </c>
      <c r="F91" s="38" t="s">
        <v>696</v>
      </c>
    </row>
    <row r="92" spans="1:6" x14ac:dyDescent="0.2">
      <c r="A92" s="40" t="s">
        <v>682</v>
      </c>
      <c r="B92" s="38" t="s">
        <v>683</v>
      </c>
      <c r="C92" s="42">
        <v>1009976.42</v>
      </c>
      <c r="D92" s="42">
        <v>86528.76</v>
      </c>
      <c r="E92" s="42">
        <v>865651.5299999998</v>
      </c>
      <c r="F92" s="38" t="s">
        <v>696</v>
      </c>
    </row>
    <row r="93" spans="1:6" x14ac:dyDescent="0.2">
      <c r="A93" s="40" t="s">
        <v>684</v>
      </c>
      <c r="B93" s="38" t="s">
        <v>685</v>
      </c>
      <c r="C93" s="42">
        <v>1149631.48</v>
      </c>
      <c r="D93" s="42">
        <v>94051.44</v>
      </c>
      <c r="E93" s="42">
        <v>999425.25</v>
      </c>
      <c r="F93" s="38" t="s">
        <v>696</v>
      </c>
    </row>
    <row r="94" spans="1:6" x14ac:dyDescent="0.2">
      <c r="A94" s="40" t="s">
        <v>686</v>
      </c>
      <c r="B94" s="38" t="s">
        <v>687</v>
      </c>
      <c r="C94" s="42">
        <v>347175.06</v>
      </c>
      <c r="D94" s="42">
        <v>34717.56</v>
      </c>
      <c r="E94" s="42">
        <v>354078.32</v>
      </c>
      <c r="F94" s="38" t="s">
        <v>696</v>
      </c>
    </row>
    <row r="95" spans="1:6" x14ac:dyDescent="0.2">
      <c r="A95" s="40">
        <v>1242</v>
      </c>
      <c r="B95" s="38" t="s">
        <v>130</v>
      </c>
      <c r="C95" s="42">
        <v>377769.49</v>
      </c>
      <c r="D95" s="42">
        <v>12410.16</v>
      </c>
      <c r="E95" s="42">
        <v>376172.64999999991</v>
      </c>
    </row>
    <row r="96" spans="1:6" x14ac:dyDescent="0.2">
      <c r="A96" s="40" t="s">
        <v>688</v>
      </c>
      <c r="B96" s="38" t="s">
        <v>689</v>
      </c>
      <c r="C96" s="42">
        <v>330305.96000000002</v>
      </c>
      <c r="D96" s="42">
        <v>12410.16</v>
      </c>
      <c r="E96" s="42">
        <v>374497.91999999993</v>
      </c>
      <c r="F96" s="38" t="s">
        <v>696</v>
      </c>
    </row>
    <row r="97" spans="1:6" x14ac:dyDescent="0.2">
      <c r="A97" s="40" t="s">
        <v>690</v>
      </c>
      <c r="B97" s="38" t="s">
        <v>691</v>
      </c>
      <c r="C97" s="42">
        <v>45788.800000000003</v>
      </c>
      <c r="D97" s="42"/>
      <c r="E97" s="42">
        <v>0</v>
      </c>
      <c r="F97" s="38" t="s">
        <v>696</v>
      </c>
    </row>
    <row r="98" spans="1:6" x14ac:dyDescent="0.2">
      <c r="A98" s="40" t="s">
        <v>692</v>
      </c>
      <c r="B98" s="38" t="s">
        <v>693</v>
      </c>
      <c r="C98" s="42">
        <v>1674.73</v>
      </c>
      <c r="D98" s="42">
        <v>0</v>
      </c>
      <c r="E98" s="42">
        <v>1674.73</v>
      </c>
      <c r="F98" s="38" t="s">
        <v>696</v>
      </c>
    </row>
    <row r="99" spans="1:6" x14ac:dyDescent="0.2">
      <c r="A99" s="40">
        <v>1243</v>
      </c>
      <c r="B99" s="38" t="s">
        <v>131</v>
      </c>
      <c r="C99" s="42">
        <v>1871485.3399999999</v>
      </c>
      <c r="D99" s="42">
        <v>101262.36</v>
      </c>
      <c r="E99" s="42">
        <v>1689052.3299999998</v>
      </c>
    </row>
    <row r="100" spans="1:6" x14ac:dyDescent="0.2">
      <c r="A100" s="40" t="s">
        <v>694</v>
      </c>
      <c r="B100" s="38" t="s">
        <v>695</v>
      </c>
      <c r="C100" s="42">
        <v>829450.35</v>
      </c>
      <c r="D100" s="42">
        <v>0</v>
      </c>
      <c r="E100" s="42">
        <v>829450.35</v>
      </c>
      <c r="F100" s="38" t="s">
        <v>696</v>
      </c>
    </row>
    <row r="101" spans="1:6" x14ac:dyDescent="0.2">
      <c r="A101" s="40" t="s">
        <v>697</v>
      </c>
      <c r="B101" s="38" t="s">
        <v>698</v>
      </c>
      <c r="C101" s="42">
        <v>1042034.99</v>
      </c>
      <c r="D101" s="42">
        <v>101262.36</v>
      </c>
      <c r="E101" s="42">
        <v>859601.97999999986</v>
      </c>
      <c r="F101" s="38" t="s">
        <v>696</v>
      </c>
    </row>
    <row r="102" spans="1:6" ht="12" customHeight="1" x14ac:dyDescent="0.2">
      <c r="A102" s="40">
        <v>1244</v>
      </c>
      <c r="B102" s="38" t="s">
        <v>132</v>
      </c>
      <c r="C102" s="42">
        <v>31295689.579999998</v>
      </c>
      <c r="D102" s="42">
        <v>2165670.1199999996</v>
      </c>
      <c r="E102" s="42">
        <v>30288073.900000002</v>
      </c>
    </row>
    <row r="103" spans="1:6" ht="10.5" customHeight="1" x14ac:dyDescent="0.2">
      <c r="A103" s="40" t="s">
        <v>699</v>
      </c>
      <c r="B103" s="38" t="s">
        <v>700</v>
      </c>
      <c r="C103" s="42">
        <v>31282000.789999999</v>
      </c>
      <c r="D103" s="42">
        <v>2164301.2799999998</v>
      </c>
      <c r="E103" s="42">
        <v>30281800.030000001</v>
      </c>
      <c r="F103" s="38" t="s">
        <v>696</v>
      </c>
    </row>
    <row r="104" spans="1:6" ht="10.5" customHeight="1" x14ac:dyDescent="0.2">
      <c r="A104" s="40" t="s">
        <v>701</v>
      </c>
      <c r="B104" s="38" t="s">
        <v>702</v>
      </c>
      <c r="C104" s="42">
        <v>13688.79</v>
      </c>
      <c r="D104" s="42">
        <v>1368.84</v>
      </c>
      <c r="E104" s="42">
        <v>6273.87</v>
      </c>
      <c r="F104" s="38" t="s">
        <v>696</v>
      </c>
    </row>
    <row r="105" spans="1:6" x14ac:dyDescent="0.2">
      <c r="A105" s="40">
        <v>1245</v>
      </c>
      <c r="B105" s="38" t="s">
        <v>133</v>
      </c>
      <c r="C105" s="42">
        <v>28524164.850000001</v>
      </c>
      <c r="D105" s="42">
        <v>1132304.04</v>
      </c>
      <c r="E105" s="42">
        <v>20826118.540000007</v>
      </c>
    </row>
    <row r="106" spans="1:6" x14ac:dyDescent="0.2">
      <c r="A106" s="40" t="s">
        <v>703</v>
      </c>
      <c r="B106" s="38" t="s">
        <v>704</v>
      </c>
      <c r="C106" s="42">
        <v>28524164.850000001</v>
      </c>
      <c r="D106" s="42">
        <v>1132304.04</v>
      </c>
      <c r="E106" s="42">
        <v>20826118.540000007</v>
      </c>
      <c r="F106" s="38" t="s">
        <v>696</v>
      </c>
    </row>
    <row r="107" spans="1:6" x14ac:dyDescent="0.2">
      <c r="A107" s="40">
        <v>1246</v>
      </c>
      <c r="B107" s="38" t="s">
        <v>134</v>
      </c>
      <c r="C107" s="42">
        <v>3634561.67</v>
      </c>
      <c r="D107" s="42">
        <v>185301.36000000002</v>
      </c>
      <c r="E107" s="42">
        <v>1497935.0399999998</v>
      </c>
    </row>
    <row r="108" spans="1:6" x14ac:dyDescent="0.2">
      <c r="A108" s="40" t="s">
        <v>705</v>
      </c>
      <c r="B108" s="38" t="s">
        <v>706</v>
      </c>
      <c r="C108" s="42">
        <v>2587227.4500000002</v>
      </c>
      <c r="D108" s="42">
        <v>61290</v>
      </c>
      <c r="E108" s="42">
        <v>721313.23</v>
      </c>
      <c r="F108" s="38" t="s">
        <v>696</v>
      </c>
    </row>
    <row r="109" spans="1:6" x14ac:dyDescent="0.2">
      <c r="A109" s="40" t="s">
        <v>707</v>
      </c>
      <c r="B109" s="38" t="s">
        <v>708</v>
      </c>
      <c r="C109" s="42">
        <v>198520.69</v>
      </c>
      <c r="D109" s="42">
        <v>49630.080000000002</v>
      </c>
      <c r="E109" s="42">
        <v>223335.40999999997</v>
      </c>
      <c r="F109" s="38" t="s">
        <v>696</v>
      </c>
    </row>
    <row r="110" spans="1:6" x14ac:dyDescent="0.2">
      <c r="A110" s="40" t="s">
        <v>709</v>
      </c>
      <c r="B110" s="38" t="s">
        <v>710</v>
      </c>
      <c r="C110" s="42">
        <v>794509.5</v>
      </c>
      <c r="D110" s="42">
        <v>68950.8</v>
      </c>
      <c r="E110" s="42">
        <v>513675.51</v>
      </c>
      <c r="F110" s="38" t="s">
        <v>696</v>
      </c>
    </row>
    <row r="111" spans="1:6" x14ac:dyDescent="0.2">
      <c r="A111" s="40" t="s">
        <v>711</v>
      </c>
      <c r="B111" s="38" t="s">
        <v>712</v>
      </c>
      <c r="C111" s="42">
        <v>54304.03</v>
      </c>
      <c r="D111" s="42">
        <v>5430.48</v>
      </c>
      <c r="E111" s="42">
        <v>39610.89</v>
      </c>
      <c r="F111" s="38" t="s">
        <v>696</v>
      </c>
    </row>
    <row r="112" spans="1:6" x14ac:dyDescent="0.2">
      <c r="A112" s="40">
        <v>1247</v>
      </c>
      <c r="B112" s="38" t="s">
        <v>135</v>
      </c>
      <c r="C112" s="42">
        <v>0</v>
      </c>
      <c r="D112" s="42">
        <v>0</v>
      </c>
      <c r="E112" s="42">
        <v>0</v>
      </c>
    </row>
    <row r="113" spans="1:8" x14ac:dyDescent="0.2">
      <c r="A113" s="40">
        <v>1248</v>
      </c>
      <c r="B113" s="38" t="s">
        <v>136</v>
      </c>
      <c r="C113" s="42">
        <v>0</v>
      </c>
      <c r="D113" s="42">
        <v>0</v>
      </c>
      <c r="E113" s="42">
        <v>0</v>
      </c>
    </row>
    <row r="115" spans="1:8" x14ac:dyDescent="0.2">
      <c r="A115" s="37" t="s">
        <v>137</v>
      </c>
      <c r="B115" s="37"/>
      <c r="C115" s="37"/>
      <c r="D115" s="37"/>
      <c r="E115" s="37"/>
      <c r="F115" s="37"/>
      <c r="G115" s="37"/>
      <c r="H115" s="37"/>
    </row>
    <row r="116" spans="1:8" x14ac:dyDescent="0.2">
      <c r="A116" s="39" t="s">
        <v>67</v>
      </c>
      <c r="B116" s="39" t="s">
        <v>68</v>
      </c>
      <c r="C116" s="39" t="s">
        <v>69</v>
      </c>
      <c r="D116" s="39" t="s">
        <v>138</v>
      </c>
      <c r="E116" s="39" t="s">
        <v>139</v>
      </c>
      <c r="F116" s="39" t="s">
        <v>106</v>
      </c>
      <c r="G116" s="39" t="s">
        <v>118</v>
      </c>
      <c r="H116" s="39" t="s">
        <v>119</v>
      </c>
    </row>
    <row r="117" spans="1:8" x14ac:dyDescent="0.2">
      <c r="A117" s="40">
        <v>1250</v>
      </c>
      <c r="B117" s="38" t="s">
        <v>140</v>
      </c>
      <c r="C117" s="42">
        <v>350122.64</v>
      </c>
      <c r="D117" s="42">
        <v>0</v>
      </c>
      <c r="E117" s="42">
        <v>236.16</v>
      </c>
    </row>
    <row r="118" spans="1:8" x14ac:dyDescent="0.2">
      <c r="A118" s="40">
        <v>1251</v>
      </c>
      <c r="B118" s="38" t="s">
        <v>141</v>
      </c>
      <c r="C118" s="42">
        <v>208608.29</v>
      </c>
      <c r="D118" s="42">
        <v>0</v>
      </c>
      <c r="E118" s="42">
        <v>106.58</v>
      </c>
    </row>
    <row r="119" spans="1:8" x14ac:dyDescent="0.2">
      <c r="A119" s="40" t="s">
        <v>713</v>
      </c>
      <c r="B119" s="38" t="s">
        <v>714</v>
      </c>
      <c r="C119" s="42">
        <v>208608.29</v>
      </c>
      <c r="D119" s="42"/>
      <c r="E119" s="42">
        <v>106.58</v>
      </c>
      <c r="F119" s="38" t="s">
        <v>696</v>
      </c>
    </row>
    <row r="120" spans="1:8" x14ac:dyDescent="0.2">
      <c r="A120" s="40">
        <v>1252</v>
      </c>
      <c r="B120" s="38" t="s">
        <v>142</v>
      </c>
      <c r="C120" s="42">
        <v>2457.79</v>
      </c>
      <c r="D120" s="42">
        <v>0</v>
      </c>
      <c r="E120" s="42">
        <v>0</v>
      </c>
    </row>
    <row r="121" spans="1:8" x14ac:dyDescent="0.2">
      <c r="A121" s="40" t="s">
        <v>715</v>
      </c>
      <c r="B121" s="38" t="s">
        <v>716</v>
      </c>
      <c r="C121" s="42">
        <v>2457.79</v>
      </c>
      <c r="D121" s="42">
        <v>0</v>
      </c>
      <c r="E121" s="42">
        <v>0</v>
      </c>
      <c r="F121" s="38" t="s">
        <v>696</v>
      </c>
    </row>
    <row r="122" spans="1:8" x14ac:dyDescent="0.2">
      <c r="A122" s="40">
        <v>1253</v>
      </c>
      <c r="B122" s="38" t="s">
        <v>143</v>
      </c>
      <c r="C122" s="42">
        <v>0</v>
      </c>
      <c r="D122" s="42">
        <v>0</v>
      </c>
      <c r="E122" s="42">
        <v>0</v>
      </c>
    </row>
    <row r="123" spans="1:8" x14ac:dyDescent="0.2">
      <c r="A123" s="40">
        <v>1254</v>
      </c>
      <c r="B123" s="38" t="s">
        <v>144</v>
      </c>
      <c r="C123" s="42">
        <v>139056.56</v>
      </c>
      <c r="D123" s="42">
        <v>0</v>
      </c>
      <c r="E123" s="42">
        <v>129.58000000000001</v>
      </c>
    </row>
    <row r="124" spans="1:8" x14ac:dyDescent="0.2">
      <c r="A124" s="40" t="s">
        <v>717</v>
      </c>
      <c r="B124" s="38" t="s">
        <v>718</v>
      </c>
      <c r="C124" s="42">
        <v>139056.56</v>
      </c>
      <c r="D124" s="42"/>
      <c r="E124" s="42">
        <v>129.58000000000001</v>
      </c>
      <c r="F124" s="38" t="s">
        <v>696</v>
      </c>
    </row>
    <row r="125" spans="1:8" x14ac:dyDescent="0.2">
      <c r="A125" s="40">
        <v>1259</v>
      </c>
      <c r="B125" s="38" t="s">
        <v>145</v>
      </c>
      <c r="C125" s="42">
        <v>0</v>
      </c>
      <c r="D125" s="42">
        <v>0</v>
      </c>
      <c r="E125" s="42">
        <v>0</v>
      </c>
    </row>
    <row r="126" spans="1:8" x14ac:dyDescent="0.2">
      <c r="A126" s="40">
        <v>1270</v>
      </c>
      <c r="B126" s="38" t="s">
        <v>146</v>
      </c>
      <c r="C126" s="42">
        <v>0</v>
      </c>
      <c r="D126" s="42">
        <v>0</v>
      </c>
      <c r="E126" s="42">
        <v>0</v>
      </c>
    </row>
    <row r="127" spans="1:8" x14ac:dyDescent="0.2">
      <c r="A127" s="40">
        <v>1271</v>
      </c>
      <c r="B127" s="38" t="s">
        <v>147</v>
      </c>
      <c r="C127" s="42">
        <v>0</v>
      </c>
      <c r="D127" s="42">
        <v>0</v>
      </c>
      <c r="E127" s="42">
        <v>0</v>
      </c>
    </row>
    <row r="128" spans="1:8" x14ac:dyDescent="0.2">
      <c r="A128" s="40">
        <v>1272</v>
      </c>
      <c r="B128" s="38" t="s">
        <v>148</v>
      </c>
      <c r="C128" s="42">
        <v>0</v>
      </c>
      <c r="D128" s="42">
        <v>0</v>
      </c>
      <c r="E128" s="42">
        <v>0</v>
      </c>
    </row>
    <row r="129" spans="1:8" x14ac:dyDescent="0.2">
      <c r="A129" s="40">
        <v>1273</v>
      </c>
      <c r="B129" s="38" t="s">
        <v>149</v>
      </c>
      <c r="C129" s="42">
        <v>0</v>
      </c>
      <c r="D129" s="42">
        <v>0</v>
      </c>
      <c r="E129" s="42">
        <v>0</v>
      </c>
    </row>
    <row r="130" spans="1:8" x14ac:dyDescent="0.2">
      <c r="A130" s="40">
        <v>1274</v>
      </c>
      <c r="B130" s="38" t="s">
        <v>150</v>
      </c>
      <c r="C130" s="42">
        <v>0</v>
      </c>
      <c r="D130" s="42">
        <v>0</v>
      </c>
      <c r="E130" s="42">
        <v>0</v>
      </c>
    </row>
    <row r="131" spans="1:8" x14ac:dyDescent="0.2">
      <c r="A131" s="40">
        <v>1275</v>
      </c>
      <c r="B131" s="38" t="s">
        <v>151</v>
      </c>
      <c r="C131" s="42">
        <v>0</v>
      </c>
      <c r="D131" s="42">
        <v>0</v>
      </c>
      <c r="E131" s="42">
        <v>0</v>
      </c>
    </row>
    <row r="132" spans="1:8" x14ac:dyDescent="0.2">
      <c r="A132" s="40">
        <v>1279</v>
      </c>
      <c r="B132" s="38" t="s">
        <v>152</v>
      </c>
      <c r="C132" s="42">
        <v>0</v>
      </c>
      <c r="D132" s="42">
        <v>0</v>
      </c>
      <c r="E132" s="42">
        <v>0</v>
      </c>
    </row>
    <row r="134" spans="1:8" x14ac:dyDescent="0.2">
      <c r="A134" s="37" t="s">
        <v>153</v>
      </c>
      <c r="B134" s="37"/>
      <c r="C134" s="37"/>
      <c r="D134" s="37"/>
      <c r="E134" s="37"/>
      <c r="F134" s="37"/>
      <c r="G134" s="37"/>
      <c r="H134" s="37"/>
    </row>
    <row r="135" spans="1:8" x14ac:dyDescent="0.2">
      <c r="A135" s="39" t="s">
        <v>67</v>
      </c>
      <c r="B135" s="39" t="s">
        <v>68</v>
      </c>
      <c r="C135" s="39" t="s">
        <v>69</v>
      </c>
      <c r="D135" s="39" t="s">
        <v>154</v>
      </c>
      <c r="E135" s="39"/>
      <c r="F135" s="39"/>
      <c r="G135" s="39"/>
      <c r="H135" s="39"/>
    </row>
    <row r="136" spans="1:8" x14ac:dyDescent="0.2">
      <c r="A136" s="40">
        <v>1160</v>
      </c>
      <c r="B136" s="38" t="s">
        <v>155</v>
      </c>
      <c r="C136" s="42">
        <v>0</v>
      </c>
    </row>
    <row r="137" spans="1:8" x14ac:dyDescent="0.2">
      <c r="A137" s="40">
        <v>1161</v>
      </c>
      <c r="B137" s="38" t="s">
        <v>156</v>
      </c>
      <c r="C137" s="42">
        <v>0</v>
      </c>
    </row>
    <row r="138" spans="1:8" x14ac:dyDescent="0.2">
      <c r="A138" s="40">
        <v>1162</v>
      </c>
      <c r="B138" s="38" t="s">
        <v>157</v>
      </c>
      <c r="C138" s="42">
        <v>0</v>
      </c>
    </row>
    <row r="140" spans="1:8" x14ac:dyDescent="0.2">
      <c r="A140" s="37" t="s">
        <v>158</v>
      </c>
      <c r="B140" s="37"/>
      <c r="C140" s="37"/>
      <c r="D140" s="37"/>
      <c r="E140" s="37"/>
      <c r="F140" s="37"/>
      <c r="G140" s="37"/>
      <c r="H140" s="37"/>
    </row>
    <row r="141" spans="1:8" x14ac:dyDescent="0.2">
      <c r="A141" s="39" t="s">
        <v>67</v>
      </c>
      <c r="B141" s="39" t="s">
        <v>68</v>
      </c>
      <c r="C141" s="39" t="s">
        <v>69</v>
      </c>
      <c r="D141" s="39" t="s">
        <v>84</v>
      </c>
      <c r="E141" s="39"/>
      <c r="F141" s="39"/>
      <c r="G141" s="39"/>
      <c r="H141" s="39"/>
    </row>
    <row r="142" spans="1:8" x14ac:dyDescent="0.2">
      <c r="A142" s="40">
        <v>1290</v>
      </c>
      <c r="B142" s="38" t="s">
        <v>159</v>
      </c>
      <c r="C142" s="42">
        <v>0</v>
      </c>
    </row>
    <row r="143" spans="1:8" x14ac:dyDescent="0.2">
      <c r="A143" s="40">
        <v>1291</v>
      </c>
      <c r="B143" s="38" t="s">
        <v>160</v>
      </c>
      <c r="C143" s="42">
        <v>0</v>
      </c>
    </row>
    <row r="144" spans="1:8" x14ac:dyDescent="0.2">
      <c r="A144" s="40">
        <v>1292</v>
      </c>
      <c r="B144" s="38" t="s">
        <v>161</v>
      </c>
      <c r="C144" s="42">
        <v>0</v>
      </c>
    </row>
    <row r="145" spans="1:8" x14ac:dyDescent="0.2">
      <c r="A145" s="40">
        <v>1293</v>
      </c>
      <c r="B145" s="38" t="s">
        <v>162</v>
      </c>
      <c r="C145" s="42">
        <v>0</v>
      </c>
    </row>
    <row r="147" spans="1:8" x14ac:dyDescent="0.2">
      <c r="A147" s="37" t="s">
        <v>163</v>
      </c>
      <c r="B147" s="37"/>
      <c r="C147" s="37"/>
      <c r="D147" s="37"/>
      <c r="E147" s="37"/>
      <c r="F147" s="37"/>
      <c r="G147" s="37"/>
      <c r="H147" s="37"/>
    </row>
    <row r="148" spans="1:8" x14ac:dyDescent="0.2">
      <c r="A148" s="39" t="s">
        <v>67</v>
      </c>
      <c r="B148" s="39" t="s">
        <v>68</v>
      </c>
      <c r="C148" s="39" t="s">
        <v>69</v>
      </c>
      <c r="D148" s="39" t="s">
        <v>80</v>
      </c>
      <c r="E148" s="39" t="s">
        <v>81</v>
      </c>
      <c r="F148" s="39" t="s">
        <v>82</v>
      </c>
      <c r="G148" s="39" t="s">
        <v>164</v>
      </c>
      <c r="H148" s="39" t="s">
        <v>165</v>
      </c>
    </row>
    <row r="149" spans="1:8" x14ac:dyDescent="0.2">
      <c r="A149" s="40">
        <v>2110</v>
      </c>
      <c r="B149" s="38" t="s">
        <v>166</v>
      </c>
      <c r="C149" s="42">
        <v>3777382.49</v>
      </c>
      <c r="D149" s="42">
        <v>3777382.49</v>
      </c>
      <c r="E149" s="42">
        <v>0</v>
      </c>
      <c r="F149" s="42">
        <v>0</v>
      </c>
      <c r="G149" s="42">
        <v>0</v>
      </c>
    </row>
    <row r="150" spans="1:8" x14ac:dyDescent="0.2">
      <c r="A150" s="40">
        <v>2111</v>
      </c>
      <c r="B150" s="38" t="s">
        <v>167</v>
      </c>
      <c r="C150" s="42">
        <v>0</v>
      </c>
      <c r="D150" s="42">
        <v>0</v>
      </c>
      <c r="E150" s="42">
        <v>0</v>
      </c>
      <c r="F150" s="42">
        <v>0</v>
      </c>
      <c r="G150" s="42">
        <v>0</v>
      </c>
    </row>
    <row r="151" spans="1:8" x14ac:dyDescent="0.2">
      <c r="A151" s="40">
        <v>2112</v>
      </c>
      <c r="B151" s="38" t="s">
        <v>168</v>
      </c>
      <c r="C151" s="42">
        <v>-44133.569999999992</v>
      </c>
      <c r="D151" s="42">
        <v>-44133.569999999992</v>
      </c>
      <c r="E151" s="42"/>
      <c r="F151" s="42"/>
      <c r="G151" s="42"/>
    </row>
    <row r="152" spans="1:8" x14ac:dyDescent="0.2">
      <c r="A152" s="40" t="s">
        <v>839</v>
      </c>
      <c r="B152" s="38" t="s">
        <v>840</v>
      </c>
      <c r="C152" s="42">
        <v>3342.59</v>
      </c>
      <c r="D152" s="42">
        <v>3342.59</v>
      </c>
      <c r="E152" s="42"/>
      <c r="F152" s="42"/>
      <c r="G152" s="42"/>
    </row>
    <row r="153" spans="1:8" x14ac:dyDescent="0.2">
      <c r="A153" s="40" t="s">
        <v>841</v>
      </c>
      <c r="B153" s="38" t="s">
        <v>842</v>
      </c>
      <c r="C153" s="42">
        <v>-444</v>
      </c>
      <c r="D153" s="42">
        <v>-444</v>
      </c>
      <c r="E153" s="42"/>
      <c r="F153" s="42"/>
      <c r="G153" s="42"/>
    </row>
    <row r="154" spans="1:8" x14ac:dyDescent="0.2">
      <c r="A154" s="40" t="s">
        <v>719</v>
      </c>
      <c r="B154" s="38" t="s">
        <v>720</v>
      </c>
      <c r="C154" s="42">
        <v>12377.83</v>
      </c>
      <c r="D154" s="42">
        <v>12377.83</v>
      </c>
      <c r="E154" s="42"/>
      <c r="F154" s="42"/>
      <c r="G154" s="42"/>
    </row>
    <row r="155" spans="1:8" x14ac:dyDescent="0.2">
      <c r="A155" s="40" t="s">
        <v>875</v>
      </c>
      <c r="B155" s="38" t="s">
        <v>876</v>
      </c>
      <c r="C155" s="42">
        <v>4525.5</v>
      </c>
      <c r="D155" s="42">
        <v>4525.5</v>
      </c>
      <c r="E155" s="42"/>
      <c r="F155" s="42"/>
      <c r="G155" s="42"/>
    </row>
    <row r="156" spans="1:8" x14ac:dyDescent="0.2">
      <c r="A156" s="40" t="s">
        <v>877</v>
      </c>
      <c r="B156" s="38" t="s">
        <v>878</v>
      </c>
      <c r="C156" s="42">
        <v>-0.01</v>
      </c>
      <c r="D156" s="42">
        <v>-0.01</v>
      </c>
      <c r="E156" s="42"/>
      <c r="F156" s="42"/>
      <c r="G156" s="42"/>
    </row>
    <row r="157" spans="1:8" x14ac:dyDescent="0.2">
      <c r="A157" s="40" t="s">
        <v>721</v>
      </c>
      <c r="B157" s="38" t="s">
        <v>722</v>
      </c>
      <c r="C157" s="42">
        <v>-39367.14</v>
      </c>
      <c r="D157" s="42">
        <v>-39367.14</v>
      </c>
      <c r="E157" s="42"/>
      <c r="F157" s="42"/>
      <c r="G157" s="42"/>
    </row>
    <row r="158" spans="1:8" x14ac:dyDescent="0.2">
      <c r="A158" s="40" t="s">
        <v>723</v>
      </c>
      <c r="B158" s="38" t="s">
        <v>724</v>
      </c>
      <c r="C158" s="42">
        <v>-3717.66</v>
      </c>
      <c r="D158" s="42">
        <v>-3717.66</v>
      </c>
      <c r="E158" s="42"/>
      <c r="F158" s="42"/>
      <c r="G158" s="42"/>
    </row>
    <row r="159" spans="1:8" x14ac:dyDescent="0.2">
      <c r="A159" s="40" t="s">
        <v>895</v>
      </c>
      <c r="B159" s="38" t="s">
        <v>870</v>
      </c>
      <c r="C159" s="42">
        <v>207</v>
      </c>
      <c r="D159" s="42">
        <v>207</v>
      </c>
      <c r="E159" s="42"/>
      <c r="F159" s="42"/>
      <c r="G159" s="42"/>
    </row>
    <row r="160" spans="1:8" x14ac:dyDescent="0.2">
      <c r="A160" s="40" t="s">
        <v>725</v>
      </c>
      <c r="B160" s="38" t="s">
        <v>726</v>
      </c>
      <c r="C160" s="42">
        <v>-3342.59</v>
      </c>
      <c r="D160" s="42">
        <v>-3342.59</v>
      </c>
      <c r="E160" s="42"/>
      <c r="F160" s="42"/>
      <c r="G160" s="42"/>
    </row>
    <row r="161" spans="1:7" x14ac:dyDescent="0.2">
      <c r="A161" s="40" t="s">
        <v>843</v>
      </c>
      <c r="B161" s="38" t="s">
        <v>844</v>
      </c>
      <c r="C161" s="42">
        <v>-0.01</v>
      </c>
      <c r="D161" s="42">
        <v>-0.01</v>
      </c>
      <c r="E161" s="42"/>
      <c r="F161" s="42"/>
      <c r="G161" s="42"/>
    </row>
    <row r="162" spans="1:7" x14ac:dyDescent="0.2">
      <c r="A162" s="40" t="s">
        <v>727</v>
      </c>
      <c r="B162" s="38" t="s">
        <v>728</v>
      </c>
      <c r="C162" s="42">
        <v>0.02</v>
      </c>
      <c r="D162" s="42">
        <v>0.02</v>
      </c>
      <c r="E162" s="42"/>
      <c r="F162" s="42"/>
      <c r="G162" s="42"/>
    </row>
    <row r="163" spans="1:7" x14ac:dyDescent="0.2">
      <c r="A163" s="40" t="s">
        <v>845</v>
      </c>
      <c r="B163" s="38" t="s">
        <v>846</v>
      </c>
      <c r="C163" s="42">
        <v>0.96</v>
      </c>
      <c r="D163" s="42">
        <v>0.96</v>
      </c>
      <c r="E163" s="42"/>
      <c r="F163" s="42"/>
      <c r="G163" s="42"/>
    </row>
    <row r="164" spans="1:7" x14ac:dyDescent="0.2">
      <c r="A164" s="40" t="s">
        <v>729</v>
      </c>
      <c r="B164" s="38" t="s">
        <v>730</v>
      </c>
      <c r="C164" s="42">
        <v>-0.01</v>
      </c>
      <c r="D164" s="42">
        <v>-0.01</v>
      </c>
      <c r="E164" s="42"/>
      <c r="F164" s="42"/>
      <c r="G164" s="42"/>
    </row>
    <row r="165" spans="1:7" x14ac:dyDescent="0.2">
      <c r="A165" s="40" t="s">
        <v>847</v>
      </c>
      <c r="B165" s="38" t="s">
        <v>848</v>
      </c>
      <c r="C165" s="42">
        <v>444</v>
      </c>
      <c r="D165" s="42">
        <v>444</v>
      </c>
      <c r="E165" s="42"/>
      <c r="F165" s="42"/>
      <c r="G165" s="42"/>
    </row>
    <row r="166" spans="1:7" x14ac:dyDescent="0.2">
      <c r="A166" s="40" t="s">
        <v>849</v>
      </c>
      <c r="B166" s="38" t="s">
        <v>850</v>
      </c>
      <c r="C166" s="42">
        <v>0.4</v>
      </c>
      <c r="D166" s="42">
        <v>0.4</v>
      </c>
      <c r="E166" s="42"/>
      <c r="F166" s="42"/>
      <c r="G166" s="42"/>
    </row>
    <row r="167" spans="1:7" x14ac:dyDescent="0.2">
      <c r="A167" s="40" t="s">
        <v>851</v>
      </c>
      <c r="B167" s="38" t="s">
        <v>852</v>
      </c>
      <c r="C167" s="42">
        <v>114</v>
      </c>
      <c r="D167" s="42">
        <v>114</v>
      </c>
      <c r="E167" s="42"/>
      <c r="F167" s="42"/>
      <c r="G167" s="42"/>
    </row>
    <row r="168" spans="1:7" x14ac:dyDescent="0.2">
      <c r="A168" s="40" t="s">
        <v>731</v>
      </c>
      <c r="B168" s="38" t="s">
        <v>732</v>
      </c>
      <c r="C168" s="42">
        <v>-6975</v>
      </c>
      <c r="D168" s="42">
        <v>-6975</v>
      </c>
      <c r="E168" s="42"/>
      <c r="F168" s="42"/>
      <c r="G168" s="42"/>
    </row>
    <row r="169" spans="1:7" x14ac:dyDescent="0.2">
      <c r="A169" s="40" t="s">
        <v>879</v>
      </c>
      <c r="B169" s="38" t="s">
        <v>880</v>
      </c>
      <c r="C169" s="42">
        <v>1000</v>
      </c>
      <c r="D169" s="42">
        <v>1000</v>
      </c>
      <c r="E169" s="42"/>
      <c r="F169" s="42"/>
      <c r="G169" s="42"/>
    </row>
    <row r="170" spans="1:7" x14ac:dyDescent="0.2">
      <c r="A170" s="40" t="s">
        <v>881</v>
      </c>
      <c r="B170" s="38" t="s">
        <v>882</v>
      </c>
      <c r="C170" s="42">
        <v>-0.01</v>
      </c>
      <c r="D170" s="42">
        <v>-0.01</v>
      </c>
      <c r="E170" s="42"/>
      <c r="F170" s="42"/>
      <c r="G170" s="42"/>
    </row>
    <row r="171" spans="1:7" x14ac:dyDescent="0.2">
      <c r="A171" s="40" t="s">
        <v>829</v>
      </c>
      <c r="B171" s="38" t="s">
        <v>830</v>
      </c>
      <c r="C171" s="42">
        <v>-11746.37</v>
      </c>
      <c r="D171" s="42">
        <v>-11746.37</v>
      </c>
      <c r="E171" s="42"/>
      <c r="F171" s="42"/>
      <c r="G171" s="42"/>
    </row>
    <row r="172" spans="1:7" x14ac:dyDescent="0.2">
      <c r="A172" s="40" t="s">
        <v>831</v>
      </c>
      <c r="B172" s="38" t="s">
        <v>832</v>
      </c>
      <c r="C172" s="42">
        <v>-0.01</v>
      </c>
      <c r="D172" s="42">
        <v>-0.01</v>
      </c>
      <c r="E172" s="42"/>
      <c r="F172" s="42"/>
      <c r="G172" s="42"/>
    </row>
    <row r="173" spans="1:7" x14ac:dyDescent="0.2">
      <c r="A173" s="40" t="s">
        <v>883</v>
      </c>
      <c r="B173" s="38" t="s">
        <v>884</v>
      </c>
      <c r="C173" s="42">
        <v>-553.09</v>
      </c>
      <c r="D173" s="42">
        <v>-553.09</v>
      </c>
      <c r="E173" s="42"/>
      <c r="F173" s="42"/>
      <c r="G173" s="42"/>
    </row>
    <row r="174" spans="1:7" x14ac:dyDescent="0.2">
      <c r="A174" s="40" t="s">
        <v>885</v>
      </c>
      <c r="B174" s="38" t="s">
        <v>886</v>
      </c>
      <c r="C174" s="42">
        <v>0.03</v>
      </c>
      <c r="D174" s="42">
        <v>0.03</v>
      </c>
      <c r="E174" s="42">
        <v>0</v>
      </c>
      <c r="F174" s="42">
        <v>0</v>
      </c>
      <c r="G174" s="42">
        <v>0</v>
      </c>
    </row>
    <row r="175" spans="1:7" x14ac:dyDescent="0.2">
      <c r="A175" s="40">
        <v>2114</v>
      </c>
      <c r="B175" s="38" t="s">
        <v>169</v>
      </c>
      <c r="C175" s="42">
        <v>0</v>
      </c>
      <c r="D175" s="42">
        <v>0</v>
      </c>
      <c r="E175" s="42">
        <v>0</v>
      </c>
      <c r="F175" s="42">
        <v>0</v>
      </c>
      <c r="G175" s="42">
        <v>0</v>
      </c>
    </row>
    <row r="176" spans="1:7" x14ac:dyDescent="0.2">
      <c r="A176" s="40">
        <v>2115</v>
      </c>
      <c r="B176" s="38" t="s">
        <v>170</v>
      </c>
      <c r="C176" s="42">
        <v>0</v>
      </c>
      <c r="D176" s="42">
        <v>0</v>
      </c>
      <c r="E176" s="42">
        <v>0</v>
      </c>
      <c r="F176" s="42">
        <v>0</v>
      </c>
      <c r="G176" s="42">
        <v>0</v>
      </c>
    </row>
    <row r="177" spans="1:7" x14ac:dyDescent="0.2">
      <c r="A177" s="40">
        <v>2116</v>
      </c>
      <c r="B177" s="38" t="s">
        <v>171</v>
      </c>
      <c r="C177" s="42">
        <v>0</v>
      </c>
      <c r="D177" s="42">
        <v>0</v>
      </c>
      <c r="E177" s="42">
        <v>0</v>
      </c>
      <c r="F177" s="42">
        <v>0</v>
      </c>
      <c r="G177" s="42">
        <v>0</v>
      </c>
    </row>
    <row r="178" spans="1:7" x14ac:dyDescent="0.2">
      <c r="A178" s="40">
        <v>2117</v>
      </c>
      <c r="B178" s="38" t="s">
        <v>172</v>
      </c>
      <c r="C178" s="42">
        <v>3821516.06</v>
      </c>
      <c r="D178" s="42">
        <v>3821516.06</v>
      </c>
      <c r="E178" s="42">
        <v>0</v>
      </c>
      <c r="F178" s="42">
        <v>0</v>
      </c>
      <c r="G178" s="42">
        <v>0</v>
      </c>
    </row>
    <row r="179" spans="1:7" x14ac:dyDescent="0.2">
      <c r="A179" s="40" t="s">
        <v>896</v>
      </c>
      <c r="B179" s="38" t="s">
        <v>897</v>
      </c>
      <c r="C179" s="42">
        <v>915698.29000000015</v>
      </c>
      <c r="D179" s="42">
        <v>915698.29000000015</v>
      </c>
      <c r="E179" s="42"/>
      <c r="F179" s="42"/>
      <c r="G179" s="42"/>
    </row>
    <row r="180" spans="1:7" x14ac:dyDescent="0.2">
      <c r="A180" s="40" t="s">
        <v>733</v>
      </c>
      <c r="B180" s="38" t="s">
        <v>734</v>
      </c>
      <c r="C180" s="42">
        <v>3127.12</v>
      </c>
      <c r="D180" s="42">
        <v>3127.12</v>
      </c>
      <c r="E180" s="42"/>
      <c r="F180" s="42"/>
      <c r="G180" s="42"/>
    </row>
    <row r="181" spans="1:7" x14ac:dyDescent="0.2">
      <c r="A181" s="40" t="s">
        <v>735</v>
      </c>
      <c r="B181" s="38" t="s">
        <v>736</v>
      </c>
      <c r="C181" s="42">
        <v>512.78</v>
      </c>
      <c r="D181" s="42">
        <v>512.78</v>
      </c>
      <c r="E181" s="42"/>
      <c r="F181" s="42"/>
      <c r="G181" s="42"/>
    </row>
    <row r="182" spans="1:7" x14ac:dyDescent="0.2">
      <c r="A182" s="40" t="s">
        <v>737</v>
      </c>
      <c r="B182" s="38" t="s">
        <v>738</v>
      </c>
      <c r="C182" s="42">
        <v>753.78</v>
      </c>
      <c r="D182" s="42">
        <v>753.78</v>
      </c>
      <c r="E182" s="42"/>
      <c r="F182" s="42"/>
      <c r="G182" s="42"/>
    </row>
    <row r="183" spans="1:7" x14ac:dyDescent="0.2">
      <c r="A183" s="40" t="s">
        <v>739</v>
      </c>
      <c r="B183" s="38" t="s">
        <v>740</v>
      </c>
      <c r="C183" s="42">
        <v>699768.16</v>
      </c>
      <c r="D183" s="42">
        <v>699768.16</v>
      </c>
      <c r="E183" s="42"/>
      <c r="F183" s="42"/>
      <c r="G183" s="42"/>
    </row>
    <row r="184" spans="1:7" x14ac:dyDescent="0.2">
      <c r="A184" s="40" t="s">
        <v>741</v>
      </c>
      <c r="B184" s="38" t="s">
        <v>742</v>
      </c>
      <c r="C184" s="42">
        <v>127833.11</v>
      </c>
      <c r="D184" s="42">
        <v>127833.11</v>
      </c>
      <c r="E184" s="42"/>
      <c r="F184" s="42"/>
      <c r="G184" s="42"/>
    </row>
    <row r="185" spans="1:7" x14ac:dyDescent="0.2">
      <c r="A185" s="40" t="s">
        <v>743</v>
      </c>
      <c r="B185" s="38" t="s">
        <v>744</v>
      </c>
      <c r="C185" s="42">
        <v>0.65</v>
      </c>
      <c r="D185" s="42">
        <v>0.65</v>
      </c>
      <c r="E185" s="42"/>
      <c r="F185" s="42"/>
      <c r="G185" s="42"/>
    </row>
    <row r="186" spans="1:7" x14ac:dyDescent="0.2">
      <c r="A186" s="40" t="s">
        <v>745</v>
      </c>
      <c r="B186" s="38" t="s">
        <v>746</v>
      </c>
      <c r="C186" s="42">
        <v>77348.039999999994</v>
      </c>
      <c r="D186" s="42">
        <v>77348.039999999994</v>
      </c>
      <c r="E186" s="42"/>
      <c r="F186" s="42"/>
      <c r="G186" s="42"/>
    </row>
    <row r="187" spans="1:7" x14ac:dyDescent="0.2">
      <c r="A187" s="40" t="s">
        <v>747</v>
      </c>
      <c r="B187" s="38" t="s">
        <v>748</v>
      </c>
      <c r="C187" s="42">
        <v>805.44</v>
      </c>
      <c r="D187" s="42">
        <v>805.44</v>
      </c>
      <c r="E187" s="42"/>
      <c r="F187" s="42"/>
      <c r="G187" s="42"/>
    </row>
    <row r="188" spans="1:7" x14ac:dyDescent="0.2">
      <c r="A188" s="40" t="s">
        <v>749</v>
      </c>
      <c r="B188" s="38" t="s">
        <v>750</v>
      </c>
      <c r="C188" s="42">
        <v>-3618.85</v>
      </c>
      <c r="D188" s="42">
        <v>-3618.85</v>
      </c>
      <c r="E188" s="42"/>
      <c r="F188" s="42"/>
      <c r="G188" s="42"/>
    </row>
    <row r="189" spans="1:7" x14ac:dyDescent="0.2">
      <c r="A189" s="40" t="s">
        <v>751</v>
      </c>
      <c r="B189" s="38" t="s">
        <v>752</v>
      </c>
      <c r="C189" s="42">
        <v>9168.06</v>
      </c>
      <c r="D189" s="42">
        <v>9168.06</v>
      </c>
      <c r="E189" s="42"/>
      <c r="F189" s="42"/>
      <c r="G189" s="42"/>
    </row>
    <row r="190" spans="1:7" x14ac:dyDescent="0.2">
      <c r="A190" s="40" t="s">
        <v>757</v>
      </c>
      <c r="B190" s="38" t="s">
        <v>758</v>
      </c>
      <c r="C190" s="42">
        <v>2905817.77</v>
      </c>
      <c r="D190" s="42">
        <v>2905817.77</v>
      </c>
      <c r="E190" s="42"/>
      <c r="F190" s="42"/>
      <c r="G190" s="42"/>
    </row>
    <row r="191" spans="1:7" x14ac:dyDescent="0.2">
      <c r="A191" s="40" t="s">
        <v>753</v>
      </c>
      <c r="B191" s="38" t="s">
        <v>754</v>
      </c>
      <c r="C191" s="42">
        <v>1481971.48</v>
      </c>
      <c r="D191" s="42">
        <v>1481971.48</v>
      </c>
      <c r="E191" s="42"/>
      <c r="F191" s="42"/>
      <c r="G191" s="42"/>
    </row>
    <row r="192" spans="1:7" x14ac:dyDescent="0.2">
      <c r="A192" s="40" t="s">
        <v>755</v>
      </c>
      <c r="B192" s="38" t="s">
        <v>756</v>
      </c>
      <c r="C192" s="42">
        <v>1423846.29</v>
      </c>
      <c r="D192" s="42">
        <v>1423846.29</v>
      </c>
      <c r="E192" s="42"/>
      <c r="F192" s="42"/>
      <c r="G192" s="42"/>
    </row>
    <row r="193" spans="1:7" x14ac:dyDescent="0.2">
      <c r="A193" s="40">
        <v>2119</v>
      </c>
      <c r="B193" s="38" t="s">
        <v>173</v>
      </c>
      <c r="C193" s="42">
        <v>0</v>
      </c>
      <c r="D193" s="42">
        <v>0</v>
      </c>
      <c r="E193" s="42">
        <v>0</v>
      </c>
      <c r="F193" s="42">
        <v>0</v>
      </c>
      <c r="G193" s="42">
        <v>0</v>
      </c>
    </row>
    <row r="194" spans="1:7" x14ac:dyDescent="0.2">
      <c r="A194" s="40">
        <v>2120</v>
      </c>
      <c r="B194" s="38" t="s">
        <v>174</v>
      </c>
      <c r="C194" s="42">
        <v>-64009.68</v>
      </c>
      <c r="D194" s="42">
        <v>-64009.68</v>
      </c>
      <c r="E194" s="42">
        <v>0</v>
      </c>
      <c r="F194" s="42">
        <v>0</v>
      </c>
      <c r="G194" s="42">
        <v>0</v>
      </c>
    </row>
    <row r="195" spans="1:7" x14ac:dyDescent="0.2">
      <c r="A195" s="40">
        <v>2121</v>
      </c>
      <c r="B195" s="38" t="s">
        <v>175</v>
      </c>
      <c r="C195" s="42">
        <v>0</v>
      </c>
      <c r="D195" s="42">
        <v>0</v>
      </c>
      <c r="E195" s="42">
        <v>0</v>
      </c>
      <c r="F195" s="42">
        <v>0</v>
      </c>
      <c r="G195" s="42">
        <v>0</v>
      </c>
    </row>
    <row r="196" spans="1:7" x14ac:dyDescent="0.2">
      <c r="A196" s="40">
        <v>2122</v>
      </c>
      <c r="B196" s="38" t="s">
        <v>176</v>
      </c>
      <c r="C196" s="42">
        <v>0</v>
      </c>
      <c r="D196" s="42">
        <v>0</v>
      </c>
      <c r="E196" s="42">
        <v>0</v>
      </c>
      <c r="F196" s="42">
        <v>0</v>
      </c>
      <c r="G196" s="42">
        <v>0</v>
      </c>
    </row>
    <row r="197" spans="1:7" x14ac:dyDescent="0.2">
      <c r="A197" s="40">
        <v>2129</v>
      </c>
      <c r="B197" s="38" t="s">
        <v>177</v>
      </c>
      <c r="C197" s="42">
        <v>-64009.68</v>
      </c>
      <c r="D197" s="42">
        <v>-64009.68</v>
      </c>
      <c r="E197" s="42">
        <v>0</v>
      </c>
      <c r="F197" s="42">
        <v>0</v>
      </c>
      <c r="G197" s="42">
        <v>0</v>
      </c>
    </row>
    <row r="198" spans="1:7" x14ac:dyDescent="0.2">
      <c r="A198" s="40" t="s">
        <v>759</v>
      </c>
      <c r="B198" s="38" t="s">
        <v>760</v>
      </c>
      <c r="C198" s="42">
        <v>-64009.68</v>
      </c>
      <c r="D198" s="42">
        <v>-64009.68</v>
      </c>
      <c r="E198" s="42"/>
      <c r="F198" s="42"/>
      <c r="G198" s="42"/>
    </row>
    <row r="199" spans="1:7" x14ac:dyDescent="0.2">
      <c r="A199" s="40" t="s">
        <v>853</v>
      </c>
      <c r="B199" s="38" t="s">
        <v>854</v>
      </c>
      <c r="C199" s="42">
        <v>-0.1</v>
      </c>
      <c r="D199" s="42">
        <v>-0.1</v>
      </c>
      <c r="E199" s="42"/>
      <c r="F199" s="42"/>
      <c r="G199" s="42"/>
    </row>
    <row r="200" spans="1:7" x14ac:dyDescent="0.2">
      <c r="A200" s="40" t="s">
        <v>887</v>
      </c>
      <c r="B200" s="38" t="s">
        <v>888</v>
      </c>
      <c r="C200" s="42">
        <v>-0.1</v>
      </c>
      <c r="D200" s="42">
        <v>-0.1</v>
      </c>
      <c r="E200" s="42"/>
      <c r="F200" s="42"/>
      <c r="G200" s="42"/>
    </row>
    <row r="201" spans="1:7" x14ac:dyDescent="0.2">
      <c r="A201" s="40" t="s">
        <v>761</v>
      </c>
      <c r="B201" s="38" t="s">
        <v>762</v>
      </c>
      <c r="C201" s="42">
        <v>-64009.58</v>
      </c>
      <c r="D201" s="42">
        <v>-64009.58</v>
      </c>
      <c r="E201" s="42"/>
      <c r="F201" s="42"/>
      <c r="G201" s="42"/>
    </row>
    <row r="202" spans="1:7" x14ac:dyDescent="0.2">
      <c r="A202" s="40" t="s">
        <v>763</v>
      </c>
      <c r="B202" s="38" t="s">
        <v>764</v>
      </c>
      <c r="C202" s="42">
        <v>29013.25</v>
      </c>
      <c r="D202" s="42">
        <v>29013.25</v>
      </c>
      <c r="E202" s="42"/>
      <c r="F202" s="42"/>
      <c r="G202" s="42"/>
    </row>
    <row r="203" spans="1:7" x14ac:dyDescent="0.2">
      <c r="A203" s="40" t="s">
        <v>765</v>
      </c>
      <c r="B203" s="38" t="s">
        <v>766</v>
      </c>
      <c r="C203" s="42">
        <v>1100</v>
      </c>
      <c r="D203" s="42">
        <v>1100</v>
      </c>
      <c r="E203" s="42"/>
      <c r="F203" s="42"/>
      <c r="G203" s="42"/>
    </row>
    <row r="204" spans="1:7" x14ac:dyDescent="0.2">
      <c r="A204" s="40" t="s">
        <v>833</v>
      </c>
      <c r="B204" s="38" t="s">
        <v>834</v>
      </c>
      <c r="C204" s="42">
        <v>-88580.25</v>
      </c>
      <c r="D204" s="42">
        <v>-88580.25</v>
      </c>
      <c r="E204" s="42"/>
      <c r="F204" s="42"/>
      <c r="G204" s="42"/>
    </row>
    <row r="205" spans="1:7" x14ac:dyDescent="0.2">
      <c r="A205" s="40" t="s">
        <v>855</v>
      </c>
      <c r="B205" s="38" t="s">
        <v>856</v>
      </c>
      <c r="C205" s="42">
        <v>-4873.82</v>
      </c>
      <c r="D205" s="42">
        <v>-4873.82</v>
      </c>
      <c r="E205" s="42"/>
      <c r="F205" s="42"/>
      <c r="G205" s="42"/>
    </row>
    <row r="206" spans="1:7" x14ac:dyDescent="0.2">
      <c r="A206" s="40" t="s">
        <v>857</v>
      </c>
      <c r="B206" s="38" t="s">
        <v>858</v>
      </c>
      <c r="C206" s="42">
        <v>272.27999999999997</v>
      </c>
      <c r="D206" s="42">
        <v>272.27999999999997</v>
      </c>
      <c r="E206" s="42"/>
      <c r="F206" s="42"/>
      <c r="G206" s="42"/>
    </row>
    <row r="207" spans="1:7" x14ac:dyDescent="0.2">
      <c r="A207" s="40" t="s">
        <v>859</v>
      </c>
      <c r="B207" s="38" t="s">
        <v>860</v>
      </c>
      <c r="C207" s="42">
        <v>0.56000000000000005</v>
      </c>
      <c r="D207" s="42">
        <v>0.56000000000000005</v>
      </c>
      <c r="E207" s="42"/>
      <c r="F207" s="42"/>
      <c r="G207" s="42"/>
    </row>
    <row r="208" spans="1:7" x14ac:dyDescent="0.2">
      <c r="A208" s="40" t="s">
        <v>861</v>
      </c>
      <c r="B208" s="38" t="s">
        <v>862</v>
      </c>
      <c r="C208" s="42">
        <v>171.21</v>
      </c>
      <c r="D208" s="42">
        <v>171.21</v>
      </c>
      <c r="E208" s="42"/>
      <c r="F208" s="42"/>
      <c r="G208" s="42"/>
    </row>
    <row r="209" spans="1:8" x14ac:dyDescent="0.2">
      <c r="A209" s="40" t="s">
        <v>863</v>
      </c>
      <c r="B209" s="38" t="s">
        <v>864</v>
      </c>
      <c r="C209" s="42">
        <v>321.69</v>
      </c>
      <c r="D209" s="42">
        <v>321.69</v>
      </c>
      <c r="E209" s="42"/>
      <c r="F209" s="42"/>
      <c r="G209" s="42"/>
    </row>
    <row r="210" spans="1:8" x14ac:dyDescent="0.2">
      <c r="A210" s="40" t="s">
        <v>898</v>
      </c>
      <c r="B210" s="38" t="s">
        <v>899</v>
      </c>
      <c r="C210" s="42">
        <v>-2571.7199999999998</v>
      </c>
      <c r="D210" s="42">
        <v>-2571.7199999999998</v>
      </c>
      <c r="E210" s="42"/>
      <c r="F210" s="42"/>
      <c r="G210" s="42"/>
    </row>
    <row r="211" spans="1:8" x14ac:dyDescent="0.2">
      <c r="A211" s="40" t="s">
        <v>900</v>
      </c>
      <c r="B211" s="38" t="s">
        <v>901</v>
      </c>
      <c r="C211" s="42">
        <v>279.98</v>
      </c>
      <c r="D211" s="42">
        <v>279.98</v>
      </c>
      <c r="E211" s="42"/>
      <c r="F211" s="42"/>
      <c r="G211" s="42"/>
    </row>
    <row r="212" spans="1:8" x14ac:dyDescent="0.2">
      <c r="A212" s="40" t="s">
        <v>902</v>
      </c>
      <c r="B212" s="38" t="s">
        <v>903</v>
      </c>
      <c r="C212" s="42">
        <v>857.24</v>
      </c>
      <c r="D212" s="42">
        <v>857.24</v>
      </c>
      <c r="E212" s="42"/>
      <c r="F212" s="42"/>
      <c r="G212" s="42"/>
    </row>
    <row r="213" spans="1:8" x14ac:dyDescent="0.2">
      <c r="A213" s="40" t="s">
        <v>904</v>
      </c>
      <c r="B213" s="38" t="s">
        <v>905</v>
      </c>
      <c r="C213" s="42">
        <v>574603.24</v>
      </c>
      <c r="D213" s="42">
        <v>574603.24</v>
      </c>
      <c r="E213" s="42"/>
      <c r="F213" s="42"/>
      <c r="G213" s="42"/>
    </row>
    <row r="214" spans="1:8" x14ac:dyDescent="0.2">
      <c r="A214" s="40" t="s">
        <v>906</v>
      </c>
      <c r="B214" s="38" t="s">
        <v>907</v>
      </c>
      <c r="C214" s="42">
        <v>574603.24</v>
      </c>
      <c r="D214" s="42">
        <v>574603.24</v>
      </c>
      <c r="E214" s="42"/>
      <c r="F214" s="42"/>
      <c r="G214" s="42"/>
    </row>
    <row r="215" spans="1:8" x14ac:dyDescent="0.2">
      <c r="A215" s="40" t="s">
        <v>908</v>
      </c>
      <c r="B215" s="38" t="s">
        <v>909</v>
      </c>
      <c r="C215" s="42">
        <v>0</v>
      </c>
      <c r="D215" s="42">
        <v>0</v>
      </c>
      <c r="E215" s="42"/>
      <c r="F215" s="42"/>
      <c r="G215" s="42"/>
    </row>
    <row r="216" spans="1:8" x14ac:dyDescent="0.2">
      <c r="A216" s="40" t="s">
        <v>910</v>
      </c>
      <c r="B216" s="38" t="s">
        <v>911</v>
      </c>
      <c r="C216" s="42">
        <v>0</v>
      </c>
      <c r="D216" s="42">
        <v>0</v>
      </c>
      <c r="E216" s="42"/>
      <c r="F216" s="42"/>
      <c r="G216" s="42"/>
    </row>
    <row r="217" spans="1:8" x14ac:dyDescent="0.2">
      <c r="A217" s="40" t="s">
        <v>912</v>
      </c>
      <c r="B217" s="38" t="s">
        <v>913</v>
      </c>
      <c r="C217" s="42">
        <v>574603.24</v>
      </c>
      <c r="D217" s="42">
        <v>574603.24</v>
      </c>
      <c r="E217" s="42"/>
      <c r="F217" s="42"/>
      <c r="G217" s="42"/>
    </row>
    <row r="218" spans="1:8" x14ac:dyDescent="0.2">
      <c r="A218" s="37" t="s">
        <v>178</v>
      </c>
      <c r="B218" s="37"/>
      <c r="C218" s="37"/>
      <c r="D218" s="37"/>
      <c r="E218" s="37"/>
      <c r="F218" s="37"/>
      <c r="G218" s="37"/>
      <c r="H218" s="37"/>
    </row>
    <row r="219" spans="1:8" x14ac:dyDescent="0.2">
      <c r="A219" s="39" t="s">
        <v>67</v>
      </c>
      <c r="B219" s="39" t="s">
        <v>68</v>
      </c>
      <c r="C219" s="39" t="s">
        <v>69</v>
      </c>
      <c r="D219" s="39" t="s">
        <v>179</v>
      </c>
      <c r="E219" s="39" t="s">
        <v>84</v>
      </c>
      <c r="F219" s="39"/>
      <c r="G219" s="39"/>
      <c r="H219" s="39"/>
    </row>
    <row r="220" spans="1:8" x14ac:dyDescent="0.2">
      <c r="A220" s="40">
        <v>2160</v>
      </c>
      <c r="B220" s="38" t="s">
        <v>180</v>
      </c>
      <c r="C220" s="42">
        <v>0</v>
      </c>
    </row>
    <row r="221" spans="1:8" x14ac:dyDescent="0.2">
      <c r="A221" s="40">
        <v>2161</v>
      </c>
      <c r="B221" s="38" t="s">
        <v>181</v>
      </c>
      <c r="C221" s="42">
        <v>0</v>
      </c>
    </row>
    <row r="222" spans="1:8" x14ac:dyDescent="0.2">
      <c r="A222" s="40">
        <v>2162</v>
      </c>
      <c r="B222" s="38" t="s">
        <v>182</v>
      </c>
      <c r="C222" s="42">
        <v>0</v>
      </c>
    </row>
    <row r="223" spans="1:8" x14ac:dyDescent="0.2">
      <c r="A223" s="40">
        <v>2163</v>
      </c>
      <c r="B223" s="38" t="s">
        <v>183</v>
      </c>
      <c r="C223" s="42">
        <v>0</v>
      </c>
    </row>
    <row r="224" spans="1:8" x14ac:dyDescent="0.2">
      <c r="A224" s="40">
        <v>2164</v>
      </c>
      <c r="B224" s="38" t="s">
        <v>184</v>
      </c>
      <c r="C224" s="42">
        <v>0</v>
      </c>
    </row>
    <row r="225" spans="1:8" x14ac:dyDescent="0.2">
      <c r="A225" s="40">
        <v>2165</v>
      </c>
      <c r="B225" s="38" t="s">
        <v>185</v>
      </c>
      <c r="C225" s="42">
        <v>0</v>
      </c>
    </row>
    <row r="226" spans="1:8" x14ac:dyDescent="0.2">
      <c r="A226" s="40">
        <v>2166</v>
      </c>
      <c r="B226" s="38" t="s">
        <v>186</v>
      </c>
      <c r="C226" s="42">
        <v>0</v>
      </c>
    </row>
    <row r="227" spans="1:8" x14ac:dyDescent="0.2">
      <c r="A227" s="40">
        <v>2250</v>
      </c>
      <c r="B227" s="38" t="s">
        <v>187</v>
      </c>
      <c r="C227" s="42">
        <v>0</v>
      </c>
    </row>
    <row r="228" spans="1:8" x14ac:dyDescent="0.2">
      <c r="A228" s="40">
        <v>2251</v>
      </c>
      <c r="B228" s="38" t="s">
        <v>188</v>
      </c>
      <c r="C228" s="42">
        <v>0</v>
      </c>
    </row>
    <row r="229" spans="1:8" x14ac:dyDescent="0.2">
      <c r="A229" s="40">
        <v>2252</v>
      </c>
      <c r="B229" s="38" t="s">
        <v>189</v>
      </c>
      <c r="C229" s="42">
        <v>0</v>
      </c>
    </row>
    <row r="230" spans="1:8" x14ac:dyDescent="0.2">
      <c r="A230" s="40">
        <v>2253</v>
      </c>
      <c r="B230" s="38" t="s">
        <v>190</v>
      </c>
      <c r="C230" s="42">
        <v>0</v>
      </c>
    </row>
    <row r="231" spans="1:8" x14ac:dyDescent="0.2">
      <c r="A231" s="40">
        <v>2254</v>
      </c>
      <c r="B231" s="38" t="s">
        <v>191</v>
      </c>
      <c r="C231" s="42">
        <v>0</v>
      </c>
    </row>
    <row r="232" spans="1:8" x14ac:dyDescent="0.2">
      <c r="A232" s="40">
        <v>2255</v>
      </c>
      <c r="B232" s="38" t="s">
        <v>192</v>
      </c>
      <c r="C232" s="42">
        <v>0</v>
      </c>
    </row>
    <row r="233" spans="1:8" x14ac:dyDescent="0.2">
      <c r="A233" s="40">
        <v>2256</v>
      </c>
      <c r="B233" s="38" t="s">
        <v>193</v>
      </c>
      <c r="C233" s="42">
        <v>0</v>
      </c>
    </row>
    <row r="235" spans="1:8" x14ac:dyDescent="0.2">
      <c r="A235" s="37" t="s">
        <v>194</v>
      </c>
      <c r="B235" s="37"/>
      <c r="C235" s="37"/>
      <c r="D235" s="37"/>
      <c r="E235" s="37"/>
      <c r="F235" s="37"/>
      <c r="G235" s="37"/>
      <c r="H235" s="37"/>
    </row>
    <row r="236" spans="1:8" x14ac:dyDescent="0.2">
      <c r="A236" s="41" t="s">
        <v>67</v>
      </c>
      <c r="B236" s="41" t="s">
        <v>68</v>
      </c>
      <c r="C236" s="41" t="s">
        <v>69</v>
      </c>
      <c r="D236" s="41" t="s">
        <v>179</v>
      </c>
      <c r="E236" s="41" t="s">
        <v>84</v>
      </c>
      <c r="F236" s="41"/>
      <c r="G236" s="41"/>
      <c r="H236" s="41"/>
    </row>
    <row r="237" spans="1:8" x14ac:dyDescent="0.2">
      <c r="A237" s="40">
        <v>2159</v>
      </c>
      <c r="B237" s="38" t="s">
        <v>195</v>
      </c>
      <c r="C237" s="42">
        <v>0</v>
      </c>
    </row>
    <row r="238" spans="1:8" x14ac:dyDescent="0.2">
      <c r="A238" s="40">
        <v>2199</v>
      </c>
      <c r="B238" s="38" t="s">
        <v>196</v>
      </c>
      <c r="C238" s="42">
        <v>0</v>
      </c>
    </row>
    <row r="239" spans="1:8" x14ac:dyDescent="0.2">
      <c r="A239" s="40">
        <v>2240</v>
      </c>
      <c r="B239" s="38" t="s">
        <v>197</v>
      </c>
      <c r="C239" s="42">
        <v>0</v>
      </c>
    </row>
    <row r="240" spans="1:8" x14ac:dyDescent="0.2">
      <c r="A240" s="40">
        <v>2241</v>
      </c>
      <c r="B240" s="38" t="s">
        <v>198</v>
      </c>
      <c r="C240" s="42">
        <v>0</v>
      </c>
    </row>
    <row r="241" spans="1:3" x14ac:dyDescent="0.2">
      <c r="A241" s="40">
        <v>2242</v>
      </c>
      <c r="B241" s="38" t="s">
        <v>199</v>
      </c>
      <c r="C241" s="42">
        <v>0</v>
      </c>
    </row>
    <row r="242" spans="1:3" x14ac:dyDescent="0.2">
      <c r="A242" s="40">
        <v>2249</v>
      </c>
      <c r="B242" s="38" t="s">
        <v>200</v>
      </c>
      <c r="C242" s="42">
        <v>0</v>
      </c>
    </row>
    <row r="244" spans="1:3" x14ac:dyDescent="0.2">
      <c r="B244" s="38" t="s">
        <v>63</v>
      </c>
    </row>
    <row r="249" spans="1:3" x14ac:dyDescent="0.2">
      <c r="B249" s="47" t="s">
        <v>767</v>
      </c>
    </row>
    <row r="250" spans="1:3" x14ac:dyDescent="0.2">
      <c r="B250" s="156" t="s">
        <v>768</v>
      </c>
    </row>
    <row r="251" spans="1:3" x14ac:dyDescent="0.2">
      <c r="B251" s="156" t="s">
        <v>865</v>
      </c>
    </row>
    <row r="252" spans="1:3" x14ac:dyDescent="0.2">
      <c r="B252" s="156"/>
    </row>
    <row r="253" spans="1:3" x14ac:dyDescent="0.2">
      <c r="B253" s="156"/>
    </row>
    <row r="254" spans="1:3" x14ac:dyDescent="0.2">
      <c r="B254" s="157"/>
    </row>
    <row r="255" spans="1:3" x14ac:dyDescent="0.2">
      <c r="B255" s="156" t="s">
        <v>769</v>
      </c>
    </row>
    <row r="256" spans="1:3" x14ac:dyDescent="0.2">
      <c r="B256" s="156" t="s">
        <v>770</v>
      </c>
    </row>
    <row r="257" spans="2:2" x14ac:dyDescent="0.2">
      <c r="B257" s="157" t="s">
        <v>771</v>
      </c>
    </row>
    <row r="258" spans="2:2" x14ac:dyDescent="0.2">
      <c r="B258" s="157"/>
    </row>
    <row r="259" spans="2:2" x14ac:dyDescent="0.2">
      <c r="B259" s="157"/>
    </row>
    <row r="260" spans="2:2" x14ac:dyDescent="0.2">
      <c r="B260" s="157"/>
    </row>
    <row r="261" spans="2:2" x14ac:dyDescent="0.2">
      <c r="B261" s="156" t="s">
        <v>769</v>
      </c>
    </row>
    <row r="262" spans="2:2" x14ac:dyDescent="0.2">
      <c r="B262" s="2" t="s">
        <v>772</v>
      </c>
    </row>
    <row r="263" spans="2:2" x14ac:dyDescent="0.2">
      <c r="B263" s="2" t="s">
        <v>773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201</v>
      </c>
      <c r="B2" s="24" t="s">
        <v>202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203</v>
      </c>
    </row>
    <row r="5" spans="1:2" ht="15" customHeight="1" x14ac:dyDescent="0.2">
      <c r="A5" s="114"/>
      <c r="B5" s="27" t="s">
        <v>204</v>
      </c>
    </row>
    <row r="6" spans="1:2" ht="22.5" x14ac:dyDescent="0.2">
      <c r="A6" s="114"/>
      <c r="B6" s="25" t="s">
        <v>205</v>
      </c>
    </row>
    <row r="7" spans="1:2" ht="15" customHeight="1" x14ac:dyDescent="0.2">
      <c r="A7" s="114"/>
      <c r="B7" s="27" t="s">
        <v>206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207</v>
      </c>
    </row>
    <row r="10" spans="1:2" ht="15" customHeight="1" x14ac:dyDescent="0.2">
      <c r="A10" s="114"/>
      <c r="B10" s="27" t="s">
        <v>208</v>
      </c>
    </row>
    <row r="11" spans="1:2" ht="15" customHeight="1" x14ac:dyDescent="0.2">
      <c r="A11" s="114"/>
      <c r="B11" s="27" t="s">
        <v>209</v>
      </c>
    </row>
    <row r="12" spans="1:2" ht="15" customHeight="1" x14ac:dyDescent="0.2">
      <c r="A12" s="114"/>
      <c r="B12" s="27" t="s">
        <v>210</v>
      </c>
    </row>
    <row r="13" spans="1:2" ht="15" customHeight="1" x14ac:dyDescent="0.2">
      <c r="A13" s="114"/>
      <c r="B13" s="27" t="s">
        <v>211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212</v>
      </c>
    </row>
    <row r="16" spans="1:2" ht="15" customHeight="1" x14ac:dyDescent="0.2">
      <c r="A16" s="114"/>
      <c r="B16" s="28" t="s">
        <v>213</v>
      </c>
    </row>
    <row r="17" spans="1:2" ht="15" customHeight="1" x14ac:dyDescent="0.2">
      <c r="A17" s="114"/>
      <c r="B17" s="28" t="s">
        <v>214</v>
      </c>
    </row>
    <row r="18" spans="1:2" ht="15" customHeight="1" x14ac:dyDescent="0.2">
      <c r="A18" s="114"/>
      <c r="B18" s="27" t="s">
        <v>215</v>
      </c>
    </row>
    <row r="19" spans="1:2" ht="15" customHeight="1" x14ac:dyDescent="0.2">
      <c r="A19" s="114"/>
      <c r="B19" s="23" t="s">
        <v>216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217</v>
      </c>
    </row>
    <row r="22" spans="1:2" ht="15" customHeight="1" x14ac:dyDescent="0.2">
      <c r="A22" s="114"/>
      <c r="B22" s="29" t="s">
        <v>218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219</v>
      </c>
    </row>
    <row r="25" spans="1:2" ht="15" customHeight="1" x14ac:dyDescent="0.2">
      <c r="A25" s="114"/>
      <c r="B25" s="23" t="s">
        <v>220</v>
      </c>
    </row>
    <row r="26" spans="1:2" ht="15" customHeight="1" x14ac:dyDescent="0.2">
      <c r="A26" s="114"/>
      <c r="B26" s="23" t="s">
        <v>221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222</v>
      </c>
    </row>
    <row r="29" spans="1:2" ht="15" customHeight="1" x14ac:dyDescent="0.2">
      <c r="A29" s="114"/>
      <c r="B29" s="23" t="s">
        <v>223</v>
      </c>
    </row>
    <row r="30" spans="1:2" ht="15" customHeight="1" x14ac:dyDescent="0.2">
      <c r="A30" s="114"/>
      <c r="B30" s="23" t="s">
        <v>224</v>
      </c>
    </row>
    <row r="31" spans="1:2" ht="15" customHeight="1" x14ac:dyDescent="0.2">
      <c r="A31" s="114"/>
      <c r="B31" s="30" t="s">
        <v>225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226</v>
      </c>
    </row>
    <row r="34" spans="1:2" ht="15" customHeight="1" x14ac:dyDescent="0.2">
      <c r="A34" s="114"/>
      <c r="B34" s="23" t="s">
        <v>227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228</v>
      </c>
    </row>
    <row r="37" spans="1:2" ht="15" customHeight="1" x14ac:dyDescent="0.2">
      <c r="A37" s="114"/>
      <c r="B37" s="27" t="s">
        <v>229</v>
      </c>
    </row>
    <row r="38" spans="1:2" ht="15" customHeight="1" x14ac:dyDescent="0.2">
      <c r="A38" s="114"/>
      <c r="B38" s="31" t="s">
        <v>230</v>
      </c>
    </row>
    <row r="39" spans="1:2" ht="15" customHeight="1" x14ac:dyDescent="0.2">
      <c r="A39" s="114"/>
      <c r="B39" s="27" t="s">
        <v>231</v>
      </c>
    </row>
    <row r="40" spans="1:2" ht="15" customHeight="1" x14ac:dyDescent="0.2">
      <c r="A40" s="114"/>
      <c r="B40" s="27" t="s">
        <v>232</v>
      </c>
    </row>
    <row r="41" spans="1:2" ht="15" customHeight="1" x14ac:dyDescent="0.2">
      <c r="A41" s="114"/>
      <c r="B41" s="27" t="s">
        <v>233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234</v>
      </c>
    </row>
    <row r="44" spans="1:2" ht="15" customHeight="1" x14ac:dyDescent="0.2">
      <c r="A44" s="114"/>
      <c r="B44" s="27" t="s">
        <v>235</v>
      </c>
    </row>
    <row r="45" spans="1:2" ht="15" customHeight="1" x14ac:dyDescent="0.2">
      <c r="A45" s="114"/>
      <c r="B45" s="31" t="s">
        <v>236</v>
      </c>
    </row>
    <row r="46" spans="1:2" ht="15" customHeight="1" x14ac:dyDescent="0.2">
      <c r="A46" s="114"/>
      <c r="B46" s="27" t="s">
        <v>237</v>
      </c>
    </row>
    <row r="47" spans="1:2" ht="15" customHeight="1" x14ac:dyDescent="0.2">
      <c r="A47" s="114"/>
      <c r="B47" s="27" t="s">
        <v>238</v>
      </c>
    </row>
    <row r="48" spans="1:2" ht="15" customHeight="1" x14ac:dyDescent="0.2">
      <c r="A48" s="114"/>
      <c r="B48" s="27" t="s">
        <v>239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240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241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242</v>
      </c>
    </row>
    <row r="55" spans="1:2" ht="15" customHeight="1" x14ac:dyDescent="0.2">
      <c r="A55" s="114"/>
      <c r="B55" s="28" t="s">
        <v>243</v>
      </c>
    </row>
    <row r="56" spans="1:2" ht="15" customHeight="1" x14ac:dyDescent="0.2">
      <c r="A56" s="114"/>
      <c r="B56" s="28" t="s">
        <v>244</v>
      </c>
    </row>
    <row r="57" spans="1:2" ht="15" customHeight="1" x14ac:dyDescent="0.2">
      <c r="A57" s="114"/>
      <c r="B57" s="28" t="s">
        <v>245</v>
      </c>
    </row>
    <row r="58" spans="1:2" ht="15" customHeight="1" x14ac:dyDescent="0.2">
      <c r="A58" s="114"/>
      <c r="B58" s="28" t="s">
        <v>246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247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241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38"/>
  <sheetViews>
    <sheetView topLeftCell="A218" zoomScaleNormal="100" workbookViewId="0">
      <selection sqref="A1:E23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2" t="str">
        <f>ESF!A1</f>
        <v>Patronato de Bomberos de León, Gto.</v>
      </c>
      <c r="B1" s="162"/>
      <c r="C1" s="162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2" t="s">
        <v>248</v>
      </c>
      <c r="B2" s="162"/>
      <c r="C2" s="162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2" t="str">
        <f>ESF!A3</f>
        <v>Correspondiente del 01 de enero al 31 de diciembre de 2023</v>
      </c>
      <c r="B3" s="162"/>
      <c r="C3" s="162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249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250</v>
      </c>
      <c r="E7" s="63"/>
    </row>
    <row r="8" spans="1:5" x14ac:dyDescent="0.2">
      <c r="A8" s="65">
        <v>4100</v>
      </c>
      <c r="B8" s="66" t="s">
        <v>38</v>
      </c>
      <c r="C8" s="69">
        <v>10396693.810000001</v>
      </c>
      <c r="D8" s="66"/>
      <c r="E8" s="64"/>
    </row>
    <row r="9" spans="1:5" x14ac:dyDescent="0.2">
      <c r="A9" s="65">
        <v>4110</v>
      </c>
      <c r="B9" s="66" t="s">
        <v>251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252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253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254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255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256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257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258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259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260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261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262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263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264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265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266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267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268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269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270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271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272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273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274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275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276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276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277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278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279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280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281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282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283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284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285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286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287</v>
      </c>
      <c r="C46" s="69">
        <v>10396693.810000001</v>
      </c>
      <c r="D46" s="66"/>
      <c r="E46" s="64"/>
    </row>
    <row r="47" spans="1:5" x14ac:dyDescent="0.2">
      <c r="A47" s="65">
        <v>4171</v>
      </c>
      <c r="B47" s="66" t="s">
        <v>288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289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290</v>
      </c>
      <c r="C49" s="69">
        <v>10396693.810000001</v>
      </c>
      <c r="D49" s="66"/>
      <c r="E49" s="64" t="s">
        <v>774</v>
      </c>
    </row>
    <row r="50" spans="1:5" ht="22.5" x14ac:dyDescent="0.2">
      <c r="A50" s="65">
        <v>4174</v>
      </c>
      <c r="B50" s="67" t="s">
        <v>291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292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293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294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295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296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250</v>
      </c>
      <c r="E57" s="63"/>
    </row>
    <row r="58" spans="1:5" ht="33.75" x14ac:dyDescent="0.2">
      <c r="A58" s="65">
        <v>4200</v>
      </c>
      <c r="B58" s="67" t="s">
        <v>297</v>
      </c>
      <c r="C58" s="69">
        <v>110727559</v>
      </c>
      <c r="D58" s="66"/>
      <c r="E58" s="64"/>
    </row>
    <row r="59" spans="1:5" ht="22.5" x14ac:dyDescent="0.2">
      <c r="A59" s="65">
        <v>4210</v>
      </c>
      <c r="B59" s="67" t="s">
        <v>298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299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300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301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302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303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304</v>
      </c>
      <c r="C65" s="69">
        <v>110727559</v>
      </c>
      <c r="D65" s="66"/>
      <c r="E65" s="64"/>
    </row>
    <row r="66" spans="1:5" x14ac:dyDescent="0.2">
      <c r="A66" s="65">
        <v>4221</v>
      </c>
      <c r="B66" s="66" t="s">
        <v>305</v>
      </c>
      <c r="C66" s="69">
        <v>110727559</v>
      </c>
      <c r="D66" s="66"/>
      <c r="E66" s="64"/>
    </row>
    <row r="67" spans="1:5" x14ac:dyDescent="0.2">
      <c r="A67" s="65">
        <v>4223</v>
      </c>
      <c r="B67" s="66" t="s">
        <v>306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307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308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309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179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120220.87</v>
      </c>
      <c r="D73" s="66"/>
      <c r="E73" s="66"/>
    </row>
    <row r="74" spans="1:5" x14ac:dyDescent="0.2">
      <c r="A74" s="68">
        <v>4310</v>
      </c>
      <c r="B74" s="66" t="s">
        <v>310</v>
      </c>
      <c r="C74" s="69">
        <v>120220.87</v>
      </c>
      <c r="D74" s="66"/>
      <c r="E74" s="66"/>
    </row>
    <row r="75" spans="1:5" x14ac:dyDescent="0.2">
      <c r="A75" s="68">
        <v>4311</v>
      </c>
      <c r="B75" s="66" t="s">
        <v>311</v>
      </c>
      <c r="C75" s="69">
        <v>120220.87</v>
      </c>
      <c r="D75" s="66"/>
      <c r="E75" s="66"/>
    </row>
    <row r="76" spans="1:5" x14ac:dyDescent="0.2">
      <c r="A76" s="68" t="s">
        <v>775</v>
      </c>
      <c r="B76" s="66" t="s">
        <v>776</v>
      </c>
      <c r="C76" s="69">
        <v>120220.87</v>
      </c>
      <c r="D76" s="66"/>
      <c r="E76" s="66"/>
    </row>
    <row r="77" spans="1:5" x14ac:dyDescent="0.2">
      <c r="A77" s="68" t="s">
        <v>777</v>
      </c>
      <c r="B77" s="66" t="s">
        <v>778</v>
      </c>
      <c r="C77" s="69">
        <v>120220.87</v>
      </c>
      <c r="D77" s="66"/>
      <c r="E77" s="66"/>
    </row>
    <row r="78" spans="1:5" x14ac:dyDescent="0.2">
      <c r="A78" s="68">
        <v>4319</v>
      </c>
      <c r="B78" s="66" t="s">
        <v>312</v>
      </c>
      <c r="C78" s="69">
        <v>0</v>
      </c>
      <c r="D78" s="66"/>
      <c r="E78" s="66"/>
    </row>
    <row r="79" spans="1:5" x14ac:dyDescent="0.2">
      <c r="A79" s="68">
        <v>4320</v>
      </c>
      <c r="B79" s="66" t="s">
        <v>313</v>
      </c>
      <c r="C79" s="69">
        <v>0</v>
      </c>
      <c r="D79" s="66"/>
      <c r="E79" s="66"/>
    </row>
    <row r="80" spans="1:5" x14ac:dyDescent="0.2">
      <c r="A80" s="68">
        <v>4321</v>
      </c>
      <c r="B80" s="66" t="s">
        <v>314</v>
      </c>
      <c r="C80" s="69">
        <v>0</v>
      </c>
      <c r="D80" s="66"/>
      <c r="E80" s="66"/>
    </row>
    <row r="81" spans="1:5" x14ac:dyDescent="0.2">
      <c r="A81" s="68">
        <v>4322</v>
      </c>
      <c r="B81" s="66" t="s">
        <v>315</v>
      </c>
      <c r="C81" s="69">
        <v>0</v>
      </c>
      <c r="D81" s="66"/>
      <c r="E81" s="66"/>
    </row>
    <row r="82" spans="1:5" x14ac:dyDescent="0.2">
      <c r="A82" s="68">
        <v>4323</v>
      </c>
      <c r="B82" s="66" t="s">
        <v>316</v>
      </c>
      <c r="C82" s="69">
        <v>0</v>
      </c>
      <c r="D82" s="66"/>
      <c r="E82" s="66"/>
    </row>
    <row r="83" spans="1:5" x14ac:dyDescent="0.2">
      <c r="A83" s="68">
        <v>4324</v>
      </c>
      <c r="B83" s="66" t="s">
        <v>317</v>
      </c>
      <c r="C83" s="69">
        <v>0</v>
      </c>
      <c r="D83" s="66"/>
      <c r="E83" s="66"/>
    </row>
    <row r="84" spans="1:5" x14ac:dyDescent="0.2">
      <c r="A84" s="68">
        <v>4325</v>
      </c>
      <c r="B84" s="66" t="s">
        <v>318</v>
      </c>
      <c r="C84" s="69">
        <v>0</v>
      </c>
      <c r="D84" s="66"/>
      <c r="E84" s="66"/>
    </row>
    <row r="85" spans="1:5" x14ac:dyDescent="0.2">
      <c r="A85" s="68">
        <v>4330</v>
      </c>
      <c r="B85" s="66" t="s">
        <v>319</v>
      </c>
      <c r="C85" s="69">
        <v>0</v>
      </c>
      <c r="D85" s="66"/>
      <c r="E85" s="66"/>
    </row>
    <row r="86" spans="1:5" x14ac:dyDescent="0.2">
      <c r="A86" s="68">
        <v>4331</v>
      </c>
      <c r="B86" s="66" t="s">
        <v>319</v>
      </c>
      <c r="C86" s="69">
        <v>0</v>
      </c>
      <c r="D86" s="66"/>
      <c r="E86" s="66"/>
    </row>
    <row r="87" spans="1:5" x14ac:dyDescent="0.2">
      <c r="A87" s="68">
        <v>4340</v>
      </c>
      <c r="B87" s="66" t="s">
        <v>320</v>
      </c>
      <c r="C87" s="69">
        <v>0</v>
      </c>
      <c r="D87" s="66"/>
      <c r="E87" s="66"/>
    </row>
    <row r="88" spans="1:5" x14ac:dyDescent="0.2">
      <c r="A88" s="68">
        <v>4341</v>
      </c>
      <c r="B88" s="66" t="s">
        <v>320</v>
      </c>
      <c r="C88" s="69">
        <v>0</v>
      </c>
      <c r="D88" s="66"/>
      <c r="E88" s="66"/>
    </row>
    <row r="89" spans="1:5" x14ac:dyDescent="0.2">
      <c r="A89" s="68">
        <v>4390</v>
      </c>
      <c r="B89" s="66" t="s">
        <v>321</v>
      </c>
      <c r="C89" s="69">
        <v>0</v>
      </c>
      <c r="D89" s="66"/>
      <c r="E89" s="66"/>
    </row>
    <row r="90" spans="1:5" x14ac:dyDescent="0.2">
      <c r="A90" s="68">
        <v>4392</v>
      </c>
      <c r="B90" s="66" t="s">
        <v>322</v>
      </c>
      <c r="C90" s="69">
        <v>0</v>
      </c>
      <c r="D90" s="66"/>
      <c r="E90" s="66"/>
    </row>
    <row r="91" spans="1:5" x14ac:dyDescent="0.2">
      <c r="A91" s="68">
        <v>4393</v>
      </c>
      <c r="B91" s="66" t="s">
        <v>323</v>
      </c>
      <c r="C91" s="69">
        <v>0</v>
      </c>
      <c r="D91" s="66"/>
      <c r="E91" s="66"/>
    </row>
    <row r="92" spans="1:5" x14ac:dyDescent="0.2">
      <c r="A92" s="68">
        <v>4394</v>
      </c>
      <c r="B92" s="66" t="s">
        <v>324</v>
      </c>
      <c r="C92" s="69">
        <v>0</v>
      </c>
      <c r="D92" s="66"/>
      <c r="E92" s="66"/>
    </row>
    <row r="93" spans="1:5" x14ac:dyDescent="0.2">
      <c r="A93" s="68">
        <v>4395</v>
      </c>
      <c r="B93" s="66" t="s">
        <v>325</v>
      </c>
      <c r="C93" s="69">
        <v>0</v>
      </c>
      <c r="D93" s="66"/>
      <c r="E93" s="66"/>
    </row>
    <row r="94" spans="1:5" x14ac:dyDescent="0.2">
      <c r="A94" s="68">
        <v>4396</v>
      </c>
      <c r="B94" s="66" t="s">
        <v>326</v>
      </c>
      <c r="C94" s="69">
        <v>0</v>
      </c>
      <c r="D94" s="66"/>
      <c r="E94" s="66"/>
    </row>
    <row r="95" spans="1:5" x14ac:dyDescent="0.2">
      <c r="A95" s="68">
        <v>4397</v>
      </c>
      <c r="B95" s="66" t="s">
        <v>327</v>
      </c>
      <c r="C95" s="69">
        <v>0</v>
      </c>
      <c r="D95" s="66"/>
      <c r="E95" s="66"/>
    </row>
    <row r="96" spans="1:5" x14ac:dyDescent="0.2">
      <c r="A96" s="68">
        <v>4399</v>
      </c>
      <c r="B96" s="66" t="s">
        <v>321</v>
      </c>
      <c r="C96" s="69">
        <v>0</v>
      </c>
      <c r="D96" s="66"/>
      <c r="E96" s="66"/>
    </row>
    <row r="97" spans="1:5" x14ac:dyDescent="0.2">
      <c r="A97" s="62" t="s">
        <v>328</v>
      </c>
      <c r="B97" s="62"/>
      <c r="C97" s="62"/>
      <c r="D97" s="62"/>
      <c r="E97" s="62"/>
    </row>
    <row r="98" spans="1:5" x14ac:dyDescent="0.2">
      <c r="A98" s="63" t="s">
        <v>67</v>
      </c>
      <c r="B98" s="63" t="s">
        <v>68</v>
      </c>
      <c r="C98" s="63" t="s">
        <v>69</v>
      </c>
      <c r="D98" s="63" t="s">
        <v>329</v>
      </c>
      <c r="E98" s="63" t="s">
        <v>84</v>
      </c>
    </row>
    <row r="99" spans="1:5" x14ac:dyDescent="0.2">
      <c r="A99" s="68">
        <v>5000</v>
      </c>
      <c r="B99" s="66" t="s">
        <v>44</v>
      </c>
      <c r="C99" s="69">
        <v>121734616.27</v>
      </c>
      <c r="D99" s="70">
        <v>1</v>
      </c>
      <c r="E99" s="66"/>
    </row>
    <row r="100" spans="1:5" x14ac:dyDescent="0.2">
      <c r="A100" s="68">
        <v>5100</v>
      </c>
      <c r="B100" s="66" t="s">
        <v>330</v>
      </c>
      <c r="C100" s="69">
        <v>117891827.22999999</v>
      </c>
      <c r="D100" s="70">
        <v>0.96843306236348636</v>
      </c>
      <c r="E100" s="66"/>
    </row>
    <row r="101" spans="1:5" x14ac:dyDescent="0.2">
      <c r="A101" s="68">
        <v>5110</v>
      </c>
      <c r="B101" s="66" t="s">
        <v>331</v>
      </c>
      <c r="C101" s="69">
        <v>96534436.879999995</v>
      </c>
      <c r="D101" s="70">
        <v>0.7929908504076808</v>
      </c>
      <c r="E101" s="66"/>
    </row>
    <row r="102" spans="1:5" x14ac:dyDescent="0.2">
      <c r="A102" s="68">
        <v>5111</v>
      </c>
      <c r="B102" s="66" t="s">
        <v>332</v>
      </c>
      <c r="C102" s="69">
        <v>54143797.619999997</v>
      </c>
      <c r="D102" s="70">
        <v>0.44476911563028498</v>
      </c>
      <c r="E102" s="66" t="s">
        <v>779</v>
      </c>
    </row>
    <row r="103" spans="1:5" x14ac:dyDescent="0.2">
      <c r="A103" s="68">
        <v>5112</v>
      </c>
      <c r="B103" s="66" t="s">
        <v>333</v>
      </c>
      <c r="C103" s="69">
        <v>185857.64</v>
      </c>
      <c r="D103" s="70">
        <v>1.5267443698001155E-3</v>
      </c>
      <c r="E103" s="66" t="s">
        <v>779</v>
      </c>
    </row>
    <row r="104" spans="1:5" x14ac:dyDescent="0.2">
      <c r="A104" s="68">
        <v>5113</v>
      </c>
      <c r="B104" s="66" t="s">
        <v>334</v>
      </c>
      <c r="C104" s="69">
        <v>9474846.0999999996</v>
      </c>
      <c r="D104" s="70">
        <v>7.7831979023824785E-2</v>
      </c>
      <c r="E104" s="66" t="s">
        <v>779</v>
      </c>
    </row>
    <row r="105" spans="1:5" x14ac:dyDescent="0.2">
      <c r="A105" s="68">
        <v>5114</v>
      </c>
      <c r="B105" s="66" t="s">
        <v>335</v>
      </c>
      <c r="C105" s="69">
        <v>14881953.970000001</v>
      </c>
      <c r="D105" s="70">
        <v>0.12224915497324712</v>
      </c>
      <c r="E105" s="66" t="s">
        <v>779</v>
      </c>
    </row>
    <row r="106" spans="1:5" x14ac:dyDescent="0.2">
      <c r="A106" s="68">
        <v>5115</v>
      </c>
      <c r="B106" s="66" t="s">
        <v>336</v>
      </c>
      <c r="C106" s="69">
        <v>16717654.75</v>
      </c>
      <c r="D106" s="70">
        <v>0.13732868482471128</v>
      </c>
      <c r="E106" s="66" t="s">
        <v>779</v>
      </c>
    </row>
    <row r="107" spans="1:5" x14ac:dyDescent="0.2">
      <c r="A107" s="68">
        <v>5116</v>
      </c>
      <c r="B107" s="66" t="s">
        <v>337</v>
      </c>
      <c r="C107" s="69">
        <v>1130326.8</v>
      </c>
      <c r="D107" s="70">
        <v>9.2851715858125652E-3</v>
      </c>
      <c r="E107" s="66" t="s">
        <v>779</v>
      </c>
    </row>
    <row r="108" spans="1:5" x14ac:dyDescent="0.2">
      <c r="A108" s="68">
        <v>5120</v>
      </c>
      <c r="B108" s="66" t="s">
        <v>338</v>
      </c>
      <c r="C108" s="69">
        <v>10956665.75</v>
      </c>
      <c r="D108" s="70">
        <v>9.0004520371582561E-2</v>
      </c>
      <c r="E108" s="66"/>
    </row>
    <row r="109" spans="1:5" x14ac:dyDescent="0.2">
      <c r="A109" s="68">
        <v>5121</v>
      </c>
      <c r="B109" s="66" t="s">
        <v>339</v>
      </c>
      <c r="C109" s="69">
        <v>425080.13</v>
      </c>
      <c r="D109" s="70">
        <v>3.4918591196541667E-3</v>
      </c>
      <c r="E109" s="66"/>
    </row>
    <row r="110" spans="1:5" x14ac:dyDescent="0.2">
      <c r="A110" s="68">
        <v>5122</v>
      </c>
      <c r="B110" s="66" t="s">
        <v>340</v>
      </c>
      <c r="C110" s="69">
        <v>0</v>
      </c>
      <c r="D110" s="70">
        <v>0</v>
      </c>
      <c r="E110" s="66"/>
    </row>
    <row r="111" spans="1:5" x14ac:dyDescent="0.2">
      <c r="A111" s="68">
        <v>5123</v>
      </c>
      <c r="B111" s="66" t="s">
        <v>341</v>
      </c>
      <c r="C111" s="69"/>
      <c r="D111" s="70">
        <v>0</v>
      </c>
      <c r="E111" s="66"/>
    </row>
    <row r="112" spans="1:5" x14ac:dyDescent="0.2">
      <c r="A112" s="68">
        <v>5124</v>
      </c>
      <c r="B112" s="66" t="s">
        <v>342</v>
      </c>
      <c r="C112" s="69">
        <v>140734.62</v>
      </c>
      <c r="D112" s="70">
        <v>1.1560772466547983E-3</v>
      </c>
      <c r="E112" s="66"/>
    </row>
    <row r="113" spans="1:5" x14ac:dyDescent="0.2">
      <c r="A113" s="68">
        <v>5125</v>
      </c>
      <c r="B113" s="66" t="s">
        <v>343</v>
      </c>
      <c r="C113" s="69">
        <v>794401.67</v>
      </c>
      <c r="D113" s="70">
        <v>6.5256842658300684E-3</v>
      </c>
      <c r="E113" s="66"/>
    </row>
    <row r="114" spans="1:5" x14ac:dyDescent="0.2">
      <c r="A114" s="68">
        <v>5126</v>
      </c>
      <c r="B114" s="66" t="s">
        <v>344</v>
      </c>
      <c r="C114" s="69">
        <v>4542241.12</v>
      </c>
      <c r="D114" s="70">
        <v>3.7312649919769611E-2</v>
      </c>
      <c r="E114" s="66"/>
    </row>
    <row r="115" spans="1:5" x14ac:dyDescent="0.2">
      <c r="A115" s="68">
        <v>5127</v>
      </c>
      <c r="B115" s="66" t="s">
        <v>345</v>
      </c>
      <c r="C115" s="69">
        <v>726678</v>
      </c>
      <c r="D115" s="70">
        <v>5.9693620620471033E-3</v>
      </c>
      <c r="E115" s="66"/>
    </row>
    <row r="116" spans="1:5" x14ac:dyDescent="0.2">
      <c r="A116" s="68">
        <v>5128</v>
      </c>
      <c r="B116" s="66" t="s">
        <v>346</v>
      </c>
      <c r="C116" s="69">
        <v>0</v>
      </c>
      <c r="D116" s="70">
        <v>0</v>
      </c>
      <c r="E116" s="66"/>
    </row>
    <row r="117" spans="1:5" x14ac:dyDescent="0.2">
      <c r="A117" s="68">
        <v>5129</v>
      </c>
      <c r="B117" s="66" t="s">
        <v>347</v>
      </c>
      <c r="C117" s="69">
        <v>4327530.21</v>
      </c>
      <c r="D117" s="70">
        <v>3.554888775762681E-2</v>
      </c>
      <c r="E117" s="66"/>
    </row>
    <row r="118" spans="1:5" x14ac:dyDescent="0.2">
      <c r="A118" s="68">
        <v>5130</v>
      </c>
      <c r="B118" s="66" t="s">
        <v>348</v>
      </c>
      <c r="C118" s="69">
        <v>10400724.600000001</v>
      </c>
      <c r="D118" s="70">
        <v>8.5437691584223055E-2</v>
      </c>
      <c r="E118" s="66"/>
    </row>
    <row r="119" spans="1:5" x14ac:dyDescent="0.2">
      <c r="A119" s="68">
        <v>5131</v>
      </c>
      <c r="B119" s="66" t="s">
        <v>349</v>
      </c>
      <c r="C119" s="69">
        <v>1320389.08</v>
      </c>
      <c r="D119" s="70">
        <v>1.0846455350641243E-2</v>
      </c>
      <c r="E119" s="66"/>
    </row>
    <row r="120" spans="1:5" x14ac:dyDescent="0.2">
      <c r="A120" s="68">
        <v>5132</v>
      </c>
      <c r="B120" s="66" t="s">
        <v>350</v>
      </c>
      <c r="C120" s="69">
        <v>0</v>
      </c>
      <c r="D120" s="70">
        <v>0</v>
      </c>
      <c r="E120" s="66"/>
    </row>
    <row r="121" spans="1:5" x14ac:dyDescent="0.2">
      <c r="A121" s="68">
        <v>5133</v>
      </c>
      <c r="B121" s="66" t="s">
        <v>351</v>
      </c>
      <c r="C121" s="69">
        <v>658653.01</v>
      </c>
      <c r="D121" s="70">
        <v>5.4105646379099563E-3</v>
      </c>
      <c r="E121" s="66"/>
    </row>
    <row r="122" spans="1:5" x14ac:dyDescent="0.2">
      <c r="A122" s="68">
        <v>5134</v>
      </c>
      <c r="B122" s="66" t="s">
        <v>352</v>
      </c>
      <c r="C122" s="69">
        <v>887997.13</v>
      </c>
      <c r="D122" s="70">
        <v>7.2945326252187486E-3</v>
      </c>
      <c r="E122" s="66"/>
    </row>
    <row r="123" spans="1:5" x14ac:dyDescent="0.2">
      <c r="A123" s="68">
        <v>5135</v>
      </c>
      <c r="B123" s="66" t="s">
        <v>353</v>
      </c>
      <c r="C123" s="69">
        <v>1367066.27</v>
      </c>
      <c r="D123" s="70">
        <v>1.1229889343618828E-2</v>
      </c>
      <c r="E123" s="66"/>
    </row>
    <row r="124" spans="1:5" x14ac:dyDescent="0.2">
      <c r="A124" s="68">
        <v>5136</v>
      </c>
      <c r="B124" s="66" t="s">
        <v>354</v>
      </c>
      <c r="C124" s="69">
        <v>0</v>
      </c>
      <c r="D124" s="70">
        <v>0</v>
      </c>
      <c r="E124" s="66"/>
    </row>
    <row r="125" spans="1:5" x14ac:dyDescent="0.2">
      <c r="A125" s="68">
        <v>5137</v>
      </c>
      <c r="B125" s="66" t="s">
        <v>355</v>
      </c>
      <c r="C125" s="69">
        <v>11018.55</v>
      </c>
      <c r="D125" s="70">
        <v>9.0512874132379277E-5</v>
      </c>
      <c r="E125" s="66"/>
    </row>
    <row r="126" spans="1:5" x14ac:dyDescent="0.2">
      <c r="A126" s="68">
        <v>5138</v>
      </c>
      <c r="B126" s="66" t="s">
        <v>356</v>
      </c>
      <c r="C126" s="69">
        <v>1915842.58</v>
      </c>
      <c r="D126" s="70">
        <v>1.573786190569474E-2</v>
      </c>
      <c r="E126" s="66"/>
    </row>
    <row r="127" spans="1:5" x14ac:dyDescent="0.2">
      <c r="A127" s="68">
        <v>5139</v>
      </c>
      <c r="B127" s="66" t="s">
        <v>357</v>
      </c>
      <c r="C127" s="69">
        <v>4239757.9800000004</v>
      </c>
      <c r="D127" s="70">
        <v>3.4827874847007154E-2</v>
      </c>
      <c r="E127" s="66"/>
    </row>
    <row r="128" spans="1:5" x14ac:dyDescent="0.2">
      <c r="A128" s="68">
        <v>5200</v>
      </c>
      <c r="B128" s="66" t="s">
        <v>358</v>
      </c>
      <c r="C128" s="69">
        <v>0</v>
      </c>
      <c r="D128" s="70">
        <v>0</v>
      </c>
      <c r="E128" s="66"/>
    </row>
    <row r="129" spans="1:5" x14ac:dyDescent="0.2">
      <c r="A129" s="68">
        <v>5210</v>
      </c>
      <c r="B129" s="66" t="s">
        <v>359</v>
      </c>
      <c r="C129" s="69">
        <v>0</v>
      </c>
      <c r="D129" s="70">
        <v>0</v>
      </c>
      <c r="E129" s="66"/>
    </row>
    <row r="130" spans="1:5" x14ac:dyDescent="0.2">
      <c r="A130" s="68">
        <v>5211</v>
      </c>
      <c r="B130" s="66" t="s">
        <v>360</v>
      </c>
      <c r="C130" s="69">
        <v>0</v>
      </c>
      <c r="D130" s="70">
        <v>0</v>
      </c>
      <c r="E130" s="66"/>
    </row>
    <row r="131" spans="1:5" x14ac:dyDescent="0.2">
      <c r="A131" s="68">
        <v>5212</v>
      </c>
      <c r="B131" s="66" t="s">
        <v>361</v>
      </c>
      <c r="C131" s="69">
        <v>0</v>
      </c>
      <c r="D131" s="70">
        <v>0</v>
      </c>
      <c r="E131" s="66"/>
    </row>
    <row r="132" spans="1:5" x14ac:dyDescent="0.2">
      <c r="A132" s="68">
        <v>5220</v>
      </c>
      <c r="B132" s="66" t="s">
        <v>362</v>
      </c>
      <c r="C132" s="69">
        <v>0</v>
      </c>
      <c r="D132" s="70">
        <v>0</v>
      </c>
      <c r="E132" s="66"/>
    </row>
    <row r="133" spans="1:5" x14ac:dyDescent="0.2">
      <c r="A133" s="68">
        <v>5221</v>
      </c>
      <c r="B133" s="66" t="s">
        <v>363</v>
      </c>
      <c r="C133" s="69">
        <v>0</v>
      </c>
      <c r="D133" s="70">
        <v>0</v>
      </c>
      <c r="E133" s="66"/>
    </row>
    <row r="134" spans="1:5" x14ac:dyDescent="0.2">
      <c r="A134" s="68">
        <v>5222</v>
      </c>
      <c r="B134" s="66" t="s">
        <v>364</v>
      </c>
      <c r="C134" s="69">
        <v>0</v>
      </c>
      <c r="D134" s="70">
        <v>0</v>
      </c>
      <c r="E134" s="66"/>
    </row>
    <row r="135" spans="1:5" x14ac:dyDescent="0.2">
      <c r="A135" s="68">
        <v>5230</v>
      </c>
      <c r="B135" s="66" t="s">
        <v>306</v>
      </c>
      <c r="C135" s="69">
        <v>0</v>
      </c>
      <c r="D135" s="70">
        <v>0</v>
      </c>
      <c r="E135" s="66"/>
    </row>
    <row r="136" spans="1:5" x14ac:dyDescent="0.2">
      <c r="A136" s="68">
        <v>5231</v>
      </c>
      <c r="B136" s="66" t="s">
        <v>365</v>
      </c>
      <c r="C136" s="69">
        <v>0</v>
      </c>
      <c r="D136" s="70">
        <v>0</v>
      </c>
      <c r="E136" s="66"/>
    </row>
    <row r="137" spans="1:5" x14ac:dyDescent="0.2">
      <c r="A137" s="68">
        <v>5232</v>
      </c>
      <c r="B137" s="66" t="s">
        <v>366</v>
      </c>
      <c r="C137" s="69">
        <v>0</v>
      </c>
      <c r="D137" s="70">
        <v>0</v>
      </c>
      <c r="E137" s="66"/>
    </row>
    <row r="138" spans="1:5" x14ac:dyDescent="0.2">
      <c r="A138" s="68">
        <v>5240</v>
      </c>
      <c r="B138" s="66" t="s">
        <v>367</v>
      </c>
      <c r="C138" s="69">
        <v>0</v>
      </c>
      <c r="D138" s="70">
        <v>0</v>
      </c>
      <c r="E138" s="66"/>
    </row>
    <row r="139" spans="1:5" x14ac:dyDescent="0.2">
      <c r="A139" s="68">
        <v>5241</v>
      </c>
      <c r="B139" s="66" t="s">
        <v>368</v>
      </c>
      <c r="C139" s="69">
        <v>0</v>
      </c>
      <c r="D139" s="70">
        <v>0</v>
      </c>
      <c r="E139" s="66"/>
    </row>
    <row r="140" spans="1:5" x14ac:dyDescent="0.2">
      <c r="A140" s="68">
        <v>5242</v>
      </c>
      <c r="B140" s="66" t="s">
        <v>369</v>
      </c>
      <c r="C140" s="69">
        <v>0</v>
      </c>
      <c r="D140" s="70">
        <v>0</v>
      </c>
      <c r="E140" s="66"/>
    </row>
    <row r="141" spans="1:5" x14ac:dyDescent="0.2">
      <c r="A141" s="68">
        <v>5243</v>
      </c>
      <c r="B141" s="66" t="s">
        <v>370</v>
      </c>
      <c r="C141" s="69">
        <v>0</v>
      </c>
      <c r="D141" s="70">
        <v>0</v>
      </c>
      <c r="E141" s="66"/>
    </row>
    <row r="142" spans="1:5" x14ac:dyDescent="0.2">
      <c r="A142" s="68">
        <v>5244</v>
      </c>
      <c r="B142" s="66" t="s">
        <v>371</v>
      </c>
      <c r="C142" s="69">
        <v>0</v>
      </c>
      <c r="D142" s="70">
        <v>0</v>
      </c>
      <c r="E142" s="66"/>
    </row>
    <row r="143" spans="1:5" x14ac:dyDescent="0.2">
      <c r="A143" s="68">
        <v>5250</v>
      </c>
      <c r="B143" s="66" t="s">
        <v>307</v>
      </c>
      <c r="C143" s="69">
        <v>0</v>
      </c>
      <c r="D143" s="70">
        <v>0</v>
      </c>
      <c r="E143" s="66"/>
    </row>
    <row r="144" spans="1:5" x14ac:dyDescent="0.2">
      <c r="A144" s="68">
        <v>5251</v>
      </c>
      <c r="B144" s="66" t="s">
        <v>372</v>
      </c>
      <c r="C144" s="69">
        <v>0</v>
      </c>
      <c r="D144" s="70">
        <v>0</v>
      </c>
      <c r="E144" s="66"/>
    </row>
    <row r="145" spans="1:5" x14ac:dyDescent="0.2">
      <c r="A145" s="68">
        <v>5252</v>
      </c>
      <c r="B145" s="66" t="s">
        <v>373</v>
      </c>
      <c r="C145" s="69">
        <v>0</v>
      </c>
      <c r="D145" s="70">
        <v>0</v>
      </c>
      <c r="E145" s="66"/>
    </row>
    <row r="146" spans="1:5" x14ac:dyDescent="0.2">
      <c r="A146" s="68">
        <v>5259</v>
      </c>
      <c r="B146" s="66" t="s">
        <v>374</v>
      </c>
      <c r="C146" s="69">
        <v>0</v>
      </c>
      <c r="D146" s="70">
        <v>0</v>
      </c>
      <c r="E146" s="66"/>
    </row>
    <row r="147" spans="1:5" x14ac:dyDescent="0.2">
      <c r="A147" s="68">
        <v>5260</v>
      </c>
      <c r="B147" s="66" t="s">
        <v>375</v>
      </c>
      <c r="C147" s="69">
        <v>0</v>
      </c>
      <c r="D147" s="70">
        <v>0</v>
      </c>
      <c r="E147" s="66"/>
    </row>
    <row r="148" spans="1:5" x14ac:dyDescent="0.2">
      <c r="A148" s="68">
        <v>5261</v>
      </c>
      <c r="B148" s="66" t="s">
        <v>376</v>
      </c>
      <c r="C148" s="69">
        <v>0</v>
      </c>
      <c r="D148" s="70">
        <v>0</v>
      </c>
      <c r="E148" s="66"/>
    </row>
    <row r="149" spans="1:5" x14ac:dyDescent="0.2">
      <c r="A149" s="68">
        <v>5262</v>
      </c>
      <c r="B149" s="66" t="s">
        <v>377</v>
      </c>
      <c r="C149" s="69">
        <v>0</v>
      </c>
      <c r="D149" s="70">
        <v>0</v>
      </c>
      <c r="E149" s="66"/>
    </row>
    <row r="150" spans="1:5" x14ac:dyDescent="0.2">
      <c r="A150" s="68">
        <v>5270</v>
      </c>
      <c r="B150" s="66" t="s">
        <v>378</v>
      </c>
      <c r="C150" s="69">
        <v>0</v>
      </c>
      <c r="D150" s="70">
        <v>0</v>
      </c>
      <c r="E150" s="66"/>
    </row>
    <row r="151" spans="1:5" x14ac:dyDescent="0.2">
      <c r="A151" s="68">
        <v>5271</v>
      </c>
      <c r="B151" s="66" t="s">
        <v>379</v>
      </c>
      <c r="C151" s="69">
        <v>0</v>
      </c>
      <c r="D151" s="70">
        <v>0</v>
      </c>
      <c r="E151" s="66"/>
    </row>
    <row r="152" spans="1:5" x14ac:dyDescent="0.2">
      <c r="A152" s="68">
        <v>5280</v>
      </c>
      <c r="B152" s="66" t="s">
        <v>380</v>
      </c>
      <c r="C152" s="69">
        <v>0</v>
      </c>
      <c r="D152" s="70">
        <v>0</v>
      </c>
      <c r="E152" s="66"/>
    </row>
    <row r="153" spans="1:5" x14ac:dyDescent="0.2">
      <c r="A153" s="68">
        <v>5281</v>
      </c>
      <c r="B153" s="66" t="s">
        <v>381</v>
      </c>
      <c r="C153" s="69">
        <v>0</v>
      </c>
      <c r="D153" s="70">
        <v>0</v>
      </c>
      <c r="E153" s="66"/>
    </row>
    <row r="154" spans="1:5" x14ac:dyDescent="0.2">
      <c r="A154" s="68">
        <v>5282</v>
      </c>
      <c r="B154" s="66" t="s">
        <v>382</v>
      </c>
      <c r="C154" s="69">
        <v>0</v>
      </c>
      <c r="D154" s="70">
        <v>0</v>
      </c>
      <c r="E154" s="66"/>
    </row>
    <row r="155" spans="1:5" x14ac:dyDescent="0.2">
      <c r="A155" s="68">
        <v>5283</v>
      </c>
      <c r="B155" s="66" t="s">
        <v>383</v>
      </c>
      <c r="C155" s="69">
        <v>0</v>
      </c>
      <c r="D155" s="70">
        <v>0</v>
      </c>
      <c r="E155" s="66"/>
    </row>
    <row r="156" spans="1:5" x14ac:dyDescent="0.2">
      <c r="A156" s="68">
        <v>5284</v>
      </c>
      <c r="B156" s="66" t="s">
        <v>384</v>
      </c>
      <c r="C156" s="69">
        <v>0</v>
      </c>
      <c r="D156" s="70">
        <v>0</v>
      </c>
      <c r="E156" s="66"/>
    </row>
    <row r="157" spans="1:5" x14ac:dyDescent="0.2">
      <c r="A157" s="68">
        <v>5285</v>
      </c>
      <c r="B157" s="66" t="s">
        <v>385</v>
      </c>
      <c r="C157" s="69">
        <v>0</v>
      </c>
      <c r="D157" s="70">
        <v>0</v>
      </c>
      <c r="E157" s="66"/>
    </row>
    <row r="158" spans="1:5" x14ac:dyDescent="0.2">
      <c r="A158" s="68">
        <v>5290</v>
      </c>
      <c r="B158" s="66" t="s">
        <v>386</v>
      </c>
      <c r="C158" s="69">
        <v>0</v>
      </c>
      <c r="D158" s="70">
        <v>0</v>
      </c>
      <c r="E158" s="66"/>
    </row>
    <row r="159" spans="1:5" x14ac:dyDescent="0.2">
      <c r="A159" s="68">
        <v>5291</v>
      </c>
      <c r="B159" s="66" t="s">
        <v>387</v>
      </c>
      <c r="C159" s="69">
        <v>0</v>
      </c>
      <c r="D159" s="70">
        <v>0</v>
      </c>
      <c r="E159" s="66"/>
    </row>
    <row r="160" spans="1:5" x14ac:dyDescent="0.2">
      <c r="A160" s="68">
        <v>5292</v>
      </c>
      <c r="B160" s="66" t="s">
        <v>388</v>
      </c>
      <c r="C160" s="69">
        <v>0</v>
      </c>
      <c r="D160" s="70">
        <v>0</v>
      </c>
      <c r="E160" s="66"/>
    </row>
    <row r="161" spans="1:5" x14ac:dyDescent="0.2">
      <c r="A161" s="68">
        <v>5300</v>
      </c>
      <c r="B161" s="66" t="s">
        <v>389</v>
      </c>
      <c r="C161" s="69">
        <v>0</v>
      </c>
      <c r="D161" s="70">
        <v>0</v>
      </c>
      <c r="E161" s="66"/>
    </row>
    <row r="162" spans="1:5" x14ac:dyDescent="0.2">
      <c r="A162" s="68">
        <v>5310</v>
      </c>
      <c r="B162" s="66" t="s">
        <v>299</v>
      </c>
      <c r="C162" s="69">
        <v>0</v>
      </c>
      <c r="D162" s="70">
        <v>0</v>
      </c>
      <c r="E162" s="66"/>
    </row>
    <row r="163" spans="1:5" x14ac:dyDescent="0.2">
      <c r="A163" s="68">
        <v>5311</v>
      </c>
      <c r="B163" s="66" t="s">
        <v>390</v>
      </c>
      <c r="C163" s="69">
        <v>0</v>
      </c>
      <c r="D163" s="70">
        <v>0</v>
      </c>
      <c r="E163" s="66"/>
    </row>
    <row r="164" spans="1:5" x14ac:dyDescent="0.2">
      <c r="A164" s="68">
        <v>5312</v>
      </c>
      <c r="B164" s="66" t="s">
        <v>391</v>
      </c>
      <c r="C164" s="69">
        <v>0</v>
      </c>
      <c r="D164" s="70">
        <v>0</v>
      </c>
      <c r="E164" s="66"/>
    </row>
    <row r="165" spans="1:5" x14ac:dyDescent="0.2">
      <c r="A165" s="68">
        <v>5320</v>
      </c>
      <c r="B165" s="66" t="s">
        <v>300</v>
      </c>
      <c r="C165" s="69">
        <v>0</v>
      </c>
      <c r="D165" s="70">
        <v>0</v>
      </c>
      <c r="E165" s="66"/>
    </row>
    <row r="166" spans="1:5" x14ac:dyDescent="0.2">
      <c r="A166" s="68">
        <v>5321</v>
      </c>
      <c r="B166" s="66" t="s">
        <v>392</v>
      </c>
      <c r="C166" s="69">
        <v>0</v>
      </c>
      <c r="D166" s="70">
        <v>0</v>
      </c>
      <c r="E166" s="66"/>
    </row>
    <row r="167" spans="1:5" x14ac:dyDescent="0.2">
      <c r="A167" s="68">
        <v>5322</v>
      </c>
      <c r="B167" s="66" t="s">
        <v>393</v>
      </c>
      <c r="C167" s="69">
        <v>0</v>
      </c>
      <c r="D167" s="70">
        <v>0</v>
      </c>
      <c r="E167" s="66"/>
    </row>
    <row r="168" spans="1:5" x14ac:dyDescent="0.2">
      <c r="A168" s="68">
        <v>5330</v>
      </c>
      <c r="B168" s="66" t="s">
        <v>301</v>
      </c>
      <c r="C168" s="69">
        <v>0</v>
      </c>
      <c r="D168" s="70">
        <v>0</v>
      </c>
      <c r="E168" s="66"/>
    </row>
    <row r="169" spans="1:5" x14ac:dyDescent="0.2">
      <c r="A169" s="68">
        <v>5331</v>
      </c>
      <c r="B169" s="66" t="s">
        <v>394</v>
      </c>
      <c r="C169" s="69">
        <v>0</v>
      </c>
      <c r="D169" s="70">
        <v>0</v>
      </c>
      <c r="E169" s="66"/>
    </row>
    <row r="170" spans="1:5" x14ac:dyDescent="0.2">
      <c r="A170" s="68">
        <v>5332</v>
      </c>
      <c r="B170" s="66" t="s">
        <v>395</v>
      </c>
      <c r="C170" s="69">
        <v>0</v>
      </c>
      <c r="D170" s="70">
        <v>0</v>
      </c>
      <c r="E170" s="66"/>
    </row>
    <row r="171" spans="1:5" x14ac:dyDescent="0.2">
      <c r="A171" s="68">
        <v>5400</v>
      </c>
      <c r="B171" s="66" t="s">
        <v>396</v>
      </c>
      <c r="C171" s="69">
        <v>0</v>
      </c>
      <c r="D171" s="70">
        <v>0</v>
      </c>
      <c r="E171" s="66"/>
    </row>
    <row r="172" spans="1:5" x14ac:dyDescent="0.2">
      <c r="A172" s="68">
        <v>5410</v>
      </c>
      <c r="B172" s="66" t="s">
        <v>397</v>
      </c>
      <c r="C172" s="69">
        <v>0</v>
      </c>
      <c r="D172" s="70">
        <v>0</v>
      </c>
      <c r="E172" s="66"/>
    </row>
    <row r="173" spans="1:5" x14ac:dyDescent="0.2">
      <c r="A173" s="68">
        <v>5411</v>
      </c>
      <c r="B173" s="66" t="s">
        <v>398</v>
      </c>
      <c r="C173" s="69">
        <v>0</v>
      </c>
      <c r="D173" s="70">
        <v>0</v>
      </c>
      <c r="E173" s="66"/>
    </row>
    <row r="174" spans="1:5" x14ac:dyDescent="0.2">
      <c r="A174" s="68">
        <v>5412</v>
      </c>
      <c r="B174" s="66" t="s">
        <v>399</v>
      </c>
      <c r="C174" s="69">
        <v>0</v>
      </c>
      <c r="D174" s="70">
        <v>0</v>
      </c>
      <c r="E174" s="66"/>
    </row>
    <row r="175" spans="1:5" x14ac:dyDescent="0.2">
      <c r="A175" s="68">
        <v>5420</v>
      </c>
      <c r="B175" s="66" t="s">
        <v>400</v>
      </c>
      <c r="C175" s="69">
        <v>0</v>
      </c>
      <c r="D175" s="70">
        <v>0</v>
      </c>
      <c r="E175" s="66"/>
    </row>
    <row r="176" spans="1:5" x14ac:dyDescent="0.2">
      <c r="A176" s="68">
        <v>5421</v>
      </c>
      <c r="B176" s="66" t="s">
        <v>401</v>
      </c>
      <c r="C176" s="69">
        <v>0</v>
      </c>
      <c r="D176" s="70">
        <v>0</v>
      </c>
      <c r="E176" s="66"/>
    </row>
    <row r="177" spans="1:5" x14ac:dyDescent="0.2">
      <c r="A177" s="68">
        <v>5422</v>
      </c>
      <c r="B177" s="66" t="s">
        <v>402</v>
      </c>
      <c r="C177" s="69">
        <v>0</v>
      </c>
      <c r="D177" s="70">
        <v>0</v>
      </c>
      <c r="E177" s="66"/>
    </row>
    <row r="178" spans="1:5" x14ac:dyDescent="0.2">
      <c r="A178" s="68">
        <v>5430</v>
      </c>
      <c r="B178" s="66" t="s">
        <v>403</v>
      </c>
      <c r="C178" s="69">
        <v>0</v>
      </c>
      <c r="D178" s="70">
        <v>0</v>
      </c>
      <c r="E178" s="66"/>
    </row>
    <row r="179" spans="1:5" x14ac:dyDescent="0.2">
      <c r="A179" s="68">
        <v>5431</v>
      </c>
      <c r="B179" s="66" t="s">
        <v>404</v>
      </c>
      <c r="C179" s="69">
        <v>0</v>
      </c>
      <c r="D179" s="70">
        <v>0</v>
      </c>
      <c r="E179" s="66"/>
    </row>
    <row r="180" spans="1:5" x14ac:dyDescent="0.2">
      <c r="A180" s="68">
        <v>5432</v>
      </c>
      <c r="B180" s="66" t="s">
        <v>405</v>
      </c>
      <c r="C180" s="69">
        <v>0</v>
      </c>
      <c r="D180" s="70">
        <v>0</v>
      </c>
      <c r="E180" s="66"/>
    </row>
    <row r="181" spans="1:5" x14ac:dyDescent="0.2">
      <c r="A181" s="68">
        <v>5440</v>
      </c>
      <c r="B181" s="66" t="s">
        <v>406</v>
      </c>
      <c r="C181" s="69">
        <v>0</v>
      </c>
      <c r="D181" s="70">
        <v>0</v>
      </c>
      <c r="E181" s="66"/>
    </row>
    <row r="182" spans="1:5" x14ac:dyDescent="0.2">
      <c r="A182" s="68">
        <v>5441</v>
      </c>
      <c r="B182" s="66" t="s">
        <v>406</v>
      </c>
      <c r="C182" s="69">
        <v>0</v>
      </c>
      <c r="D182" s="70">
        <v>0</v>
      </c>
      <c r="E182" s="66"/>
    </row>
    <row r="183" spans="1:5" x14ac:dyDescent="0.2">
      <c r="A183" s="68">
        <v>5450</v>
      </c>
      <c r="B183" s="66" t="s">
        <v>407</v>
      </c>
      <c r="C183" s="69">
        <v>0</v>
      </c>
      <c r="D183" s="70">
        <v>0</v>
      </c>
      <c r="E183" s="66"/>
    </row>
    <row r="184" spans="1:5" x14ac:dyDescent="0.2">
      <c r="A184" s="68">
        <v>5451</v>
      </c>
      <c r="B184" s="66" t="s">
        <v>408</v>
      </c>
      <c r="C184" s="69">
        <v>0</v>
      </c>
      <c r="D184" s="70">
        <v>0</v>
      </c>
      <c r="E184" s="66"/>
    </row>
    <row r="185" spans="1:5" x14ac:dyDescent="0.2">
      <c r="A185" s="68">
        <v>5452</v>
      </c>
      <c r="B185" s="66" t="s">
        <v>409</v>
      </c>
      <c r="C185" s="69">
        <v>0</v>
      </c>
      <c r="D185" s="70">
        <v>0</v>
      </c>
      <c r="E185" s="66"/>
    </row>
    <row r="186" spans="1:5" x14ac:dyDescent="0.2">
      <c r="A186" s="68">
        <v>5500</v>
      </c>
      <c r="B186" s="66" t="s">
        <v>410</v>
      </c>
      <c r="C186" s="69">
        <v>3842789.04</v>
      </c>
      <c r="D186" s="70">
        <v>3.1566937636513567E-2</v>
      </c>
      <c r="E186" s="66"/>
    </row>
    <row r="187" spans="1:5" x14ac:dyDescent="0.2">
      <c r="A187" s="68">
        <v>5510</v>
      </c>
      <c r="B187" s="66" t="s">
        <v>411</v>
      </c>
      <c r="C187" s="69">
        <v>3842789.04</v>
      </c>
      <c r="D187" s="70">
        <v>3.1566937636513567E-2</v>
      </c>
      <c r="E187" s="66"/>
    </row>
    <row r="188" spans="1:5" x14ac:dyDescent="0.2">
      <c r="A188" s="68">
        <v>5511</v>
      </c>
      <c r="B188" s="66" t="s">
        <v>412</v>
      </c>
      <c r="C188" s="69">
        <v>0</v>
      </c>
      <c r="D188" s="70">
        <v>0</v>
      </c>
      <c r="E188" s="66"/>
    </row>
    <row r="189" spans="1:5" x14ac:dyDescent="0.2">
      <c r="A189" s="68">
        <v>5512</v>
      </c>
      <c r="B189" s="66" t="s">
        <v>413</v>
      </c>
      <c r="C189" s="69">
        <v>0</v>
      </c>
      <c r="D189" s="70">
        <v>0</v>
      </c>
      <c r="E189" s="66"/>
    </row>
    <row r="190" spans="1:5" x14ac:dyDescent="0.2">
      <c r="A190" s="68">
        <v>5513</v>
      </c>
      <c r="B190" s="66" t="s">
        <v>414</v>
      </c>
      <c r="C190" s="69">
        <v>0</v>
      </c>
      <c r="D190" s="70">
        <v>0</v>
      </c>
      <c r="E190" s="66"/>
    </row>
    <row r="191" spans="1:5" x14ac:dyDescent="0.2">
      <c r="A191" s="68">
        <v>5514</v>
      </c>
      <c r="B191" s="66" t="s">
        <v>415</v>
      </c>
      <c r="C191" s="69">
        <v>0</v>
      </c>
      <c r="D191" s="70">
        <v>0</v>
      </c>
      <c r="E191" s="66"/>
    </row>
    <row r="192" spans="1:5" x14ac:dyDescent="0.2">
      <c r="A192" s="68">
        <v>5515</v>
      </c>
      <c r="B192" s="66" t="s">
        <v>416</v>
      </c>
      <c r="C192" s="69">
        <v>3842789.04</v>
      </c>
      <c r="D192" s="70">
        <v>3.1566937636513567E-2</v>
      </c>
      <c r="E192" s="66" t="s">
        <v>779</v>
      </c>
    </row>
    <row r="193" spans="1:5" x14ac:dyDescent="0.2">
      <c r="A193" s="68">
        <v>5516</v>
      </c>
      <c r="B193" s="66" t="s">
        <v>417</v>
      </c>
      <c r="C193" s="69">
        <v>0</v>
      </c>
      <c r="D193" s="70" t="s">
        <v>780</v>
      </c>
      <c r="E193" s="66"/>
    </row>
    <row r="194" spans="1:5" x14ac:dyDescent="0.2">
      <c r="A194" s="68">
        <v>5517</v>
      </c>
      <c r="B194" s="66" t="s">
        <v>418</v>
      </c>
      <c r="C194" s="69">
        <v>0</v>
      </c>
      <c r="D194" s="70" t="s">
        <v>780</v>
      </c>
      <c r="E194" s="66"/>
    </row>
    <row r="195" spans="1:5" x14ac:dyDescent="0.2">
      <c r="A195" s="68">
        <v>5518</v>
      </c>
      <c r="B195" s="66" t="s">
        <v>419</v>
      </c>
      <c r="C195" s="69">
        <v>0</v>
      </c>
      <c r="D195" s="70" t="s">
        <v>780</v>
      </c>
      <c r="E195" s="66"/>
    </row>
    <row r="196" spans="1:5" x14ac:dyDescent="0.2">
      <c r="A196" s="68">
        <v>5520</v>
      </c>
      <c r="B196" s="66" t="s">
        <v>420</v>
      </c>
      <c r="C196" s="69">
        <v>0</v>
      </c>
      <c r="D196" s="70" t="s">
        <v>780</v>
      </c>
      <c r="E196" s="66"/>
    </row>
    <row r="197" spans="1:5" x14ac:dyDescent="0.2">
      <c r="A197" s="68">
        <v>5521</v>
      </c>
      <c r="B197" s="66" t="s">
        <v>421</v>
      </c>
      <c r="C197" s="69">
        <v>0</v>
      </c>
      <c r="D197" s="70" t="s">
        <v>780</v>
      </c>
      <c r="E197" s="66"/>
    </row>
    <row r="198" spans="1:5" x14ac:dyDescent="0.2">
      <c r="A198" s="68">
        <v>5522</v>
      </c>
      <c r="B198" s="66" t="s">
        <v>422</v>
      </c>
      <c r="C198" s="69">
        <v>0</v>
      </c>
      <c r="D198" s="70" t="s">
        <v>780</v>
      </c>
      <c r="E198" s="66"/>
    </row>
    <row r="199" spans="1:5" x14ac:dyDescent="0.2">
      <c r="A199" s="68">
        <v>5530</v>
      </c>
      <c r="B199" s="66" t="s">
        <v>423</v>
      </c>
      <c r="C199" s="69">
        <v>0</v>
      </c>
      <c r="D199" s="70" t="s">
        <v>780</v>
      </c>
      <c r="E199" s="66"/>
    </row>
    <row r="200" spans="1:5" x14ac:dyDescent="0.2">
      <c r="A200" s="68">
        <v>5531</v>
      </c>
      <c r="B200" s="66" t="s">
        <v>424</v>
      </c>
      <c r="C200" s="69">
        <v>0</v>
      </c>
      <c r="D200" s="70"/>
      <c r="E200" s="66"/>
    </row>
    <row r="201" spans="1:5" x14ac:dyDescent="0.2">
      <c r="A201" s="68">
        <v>5532</v>
      </c>
      <c r="B201" s="66" t="s">
        <v>425</v>
      </c>
      <c r="C201" s="69">
        <v>0</v>
      </c>
      <c r="D201" s="70" t="s">
        <v>780</v>
      </c>
      <c r="E201" s="66"/>
    </row>
    <row r="202" spans="1:5" x14ac:dyDescent="0.2">
      <c r="A202" s="68">
        <v>5533</v>
      </c>
      <c r="B202" s="66" t="s">
        <v>426</v>
      </c>
      <c r="C202" s="69">
        <v>0</v>
      </c>
      <c r="D202" s="70" t="s">
        <v>780</v>
      </c>
      <c r="E202" s="66"/>
    </row>
    <row r="203" spans="1:5" x14ac:dyDescent="0.2">
      <c r="A203" s="68">
        <v>5534</v>
      </c>
      <c r="B203" s="66" t="s">
        <v>427</v>
      </c>
      <c r="C203" s="69">
        <v>0</v>
      </c>
      <c r="D203" s="70" t="s">
        <v>780</v>
      </c>
      <c r="E203" s="66"/>
    </row>
    <row r="204" spans="1:5" x14ac:dyDescent="0.2">
      <c r="A204" s="68">
        <v>5535</v>
      </c>
      <c r="B204" s="66" t="s">
        <v>428</v>
      </c>
      <c r="C204" s="69">
        <v>0</v>
      </c>
      <c r="D204" s="70" t="s">
        <v>780</v>
      </c>
      <c r="E204" s="66"/>
    </row>
    <row r="205" spans="1:5" x14ac:dyDescent="0.2">
      <c r="A205" s="68">
        <v>5590</v>
      </c>
      <c r="B205" s="66" t="s">
        <v>429</v>
      </c>
      <c r="C205" s="69">
        <v>0</v>
      </c>
      <c r="D205" s="70" t="s">
        <v>780</v>
      </c>
      <c r="E205" s="66"/>
    </row>
    <row r="206" spans="1:5" x14ac:dyDescent="0.2">
      <c r="A206" s="68">
        <v>5591</v>
      </c>
      <c r="B206" s="66" t="s">
        <v>430</v>
      </c>
      <c r="C206" s="69">
        <v>0</v>
      </c>
      <c r="D206" s="70" t="s">
        <v>780</v>
      </c>
      <c r="E206" s="66"/>
    </row>
    <row r="207" spans="1:5" x14ac:dyDescent="0.2">
      <c r="A207" s="68">
        <v>5592</v>
      </c>
      <c r="B207" s="66" t="s">
        <v>431</v>
      </c>
      <c r="C207" s="69">
        <v>0</v>
      </c>
      <c r="D207" s="70" t="s">
        <v>780</v>
      </c>
      <c r="E207" s="66"/>
    </row>
    <row r="208" spans="1:5" x14ac:dyDescent="0.2">
      <c r="A208" s="68">
        <v>5593</v>
      </c>
      <c r="B208" s="66" t="s">
        <v>432</v>
      </c>
      <c r="C208" s="69">
        <v>0</v>
      </c>
      <c r="D208" s="70" t="s">
        <v>780</v>
      </c>
      <c r="E208" s="66"/>
    </row>
    <row r="209" spans="1:5" x14ac:dyDescent="0.2">
      <c r="A209" s="68">
        <v>5594</v>
      </c>
      <c r="B209" s="66" t="s">
        <v>433</v>
      </c>
      <c r="C209" s="69">
        <v>0</v>
      </c>
      <c r="D209" s="70" t="s">
        <v>780</v>
      </c>
      <c r="E209" s="66"/>
    </row>
    <row r="210" spans="1:5" x14ac:dyDescent="0.2">
      <c r="A210" s="68">
        <v>5595</v>
      </c>
      <c r="B210" s="66" t="s">
        <v>434</v>
      </c>
      <c r="C210" s="69">
        <v>0</v>
      </c>
      <c r="D210" s="70" t="s">
        <v>780</v>
      </c>
      <c r="E210" s="66"/>
    </row>
    <row r="211" spans="1:5" x14ac:dyDescent="0.2">
      <c r="A211" s="68">
        <v>5596</v>
      </c>
      <c r="B211" s="66" t="s">
        <v>325</v>
      </c>
      <c r="C211" s="69">
        <v>0</v>
      </c>
      <c r="D211" s="70" t="s">
        <v>780</v>
      </c>
      <c r="E211" s="66"/>
    </row>
    <row r="212" spans="1:5" x14ac:dyDescent="0.2">
      <c r="A212" s="68">
        <v>5597</v>
      </c>
      <c r="B212" s="66" t="s">
        <v>435</v>
      </c>
      <c r="C212" s="69">
        <v>0</v>
      </c>
      <c r="D212" s="70" t="s">
        <v>780</v>
      </c>
      <c r="E212" s="66"/>
    </row>
    <row r="213" spans="1:5" x14ac:dyDescent="0.2">
      <c r="A213" s="68">
        <v>5598</v>
      </c>
      <c r="B213" s="66" t="s">
        <v>436</v>
      </c>
      <c r="C213" s="69">
        <v>0</v>
      </c>
      <c r="D213" s="70" t="s">
        <v>780</v>
      </c>
      <c r="E213" s="66"/>
    </row>
    <row r="214" spans="1:5" x14ac:dyDescent="0.2">
      <c r="A214" s="68">
        <v>5599</v>
      </c>
      <c r="B214" s="66" t="s">
        <v>437</v>
      </c>
      <c r="C214" s="69">
        <v>0</v>
      </c>
      <c r="D214" s="70" t="s">
        <v>780</v>
      </c>
      <c r="E214" s="66"/>
    </row>
    <row r="215" spans="1:5" x14ac:dyDescent="0.2">
      <c r="A215" s="68">
        <v>5600</v>
      </c>
      <c r="B215" s="66" t="s">
        <v>438</v>
      </c>
      <c r="C215" s="69">
        <v>0</v>
      </c>
      <c r="D215" s="70" t="s">
        <v>780</v>
      </c>
      <c r="E215" s="66"/>
    </row>
    <row r="216" spans="1:5" x14ac:dyDescent="0.2">
      <c r="A216" s="68">
        <v>5610</v>
      </c>
      <c r="B216" s="66" t="s">
        <v>439</v>
      </c>
      <c r="C216" s="69">
        <v>0</v>
      </c>
      <c r="D216" s="70" t="s">
        <v>780</v>
      </c>
      <c r="E216" s="66"/>
    </row>
    <row r="217" spans="1:5" x14ac:dyDescent="0.2">
      <c r="A217" s="68">
        <v>5611</v>
      </c>
      <c r="B217" s="66" t="s">
        <v>440</v>
      </c>
      <c r="C217" s="69">
        <v>0</v>
      </c>
      <c r="D217" s="70" t="s">
        <v>780</v>
      </c>
      <c r="E217" s="66"/>
    </row>
    <row r="218" spans="1:5" x14ac:dyDescent="0.2">
      <c r="D218" s="38" t="s">
        <v>780</v>
      </c>
    </row>
    <row r="219" spans="1:5" x14ac:dyDescent="0.2">
      <c r="B219" s="38" t="s">
        <v>63</v>
      </c>
      <c r="D219" s="38" t="s">
        <v>780</v>
      </c>
    </row>
    <row r="220" spans="1:5" x14ac:dyDescent="0.2">
      <c r="D220" s="38" t="s">
        <v>780</v>
      </c>
    </row>
    <row r="221" spans="1:5" x14ac:dyDescent="0.2">
      <c r="D221" s="38" t="s">
        <v>780</v>
      </c>
    </row>
    <row r="224" spans="1:5" x14ac:dyDescent="0.2">
      <c r="B224" s="47" t="s">
        <v>767</v>
      </c>
    </row>
    <row r="225" spans="2:2" x14ac:dyDescent="0.2">
      <c r="B225" s="156" t="s">
        <v>768</v>
      </c>
    </row>
    <row r="226" spans="2:2" x14ac:dyDescent="0.2">
      <c r="B226" s="156" t="s">
        <v>865</v>
      </c>
    </row>
    <row r="227" spans="2:2" x14ac:dyDescent="0.2">
      <c r="B227" s="156"/>
    </row>
    <row r="228" spans="2:2" x14ac:dyDescent="0.2">
      <c r="B228" s="156"/>
    </row>
    <row r="229" spans="2:2" x14ac:dyDescent="0.2">
      <c r="B229" s="157"/>
    </row>
    <row r="230" spans="2:2" x14ac:dyDescent="0.2">
      <c r="B230" s="156" t="s">
        <v>769</v>
      </c>
    </row>
    <row r="231" spans="2:2" x14ac:dyDescent="0.2">
      <c r="B231" s="156" t="s">
        <v>770</v>
      </c>
    </row>
    <row r="232" spans="2:2" x14ac:dyDescent="0.2">
      <c r="B232" s="157" t="s">
        <v>771</v>
      </c>
    </row>
    <row r="233" spans="2:2" x14ac:dyDescent="0.2">
      <c r="B233" s="157"/>
    </row>
    <row r="234" spans="2:2" x14ac:dyDescent="0.2">
      <c r="B234" s="157"/>
    </row>
    <row r="235" spans="2:2" x14ac:dyDescent="0.2">
      <c r="B235" s="157"/>
    </row>
    <row r="236" spans="2:2" x14ac:dyDescent="0.2">
      <c r="B236" s="156" t="s">
        <v>769</v>
      </c>
    </row>
    <row r="237" spans="2:2" x14ac:dyDescent="0.2">
      <c r="B237" s="2" t="s">
        <v>772</v>
      </c>
    </row>
    <row r="238" spans="2:2" x14ac:dyDescent="0.2">
      <c r="B238" s="2" t="s">
        <v>773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201</v>
      </c>
      <c r="B2" s="24" t="s">
        <v>202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203</v>
      </c>
    </row>
    <row r="5" spans="1:2" ht="15" customHeight="1" x14ac:dyDescent="0.2">
      <c r="A5" s="114"/>
      <c r="B5" s="27" t="s">
        <v>204</v>
      </c>
    </row>
    <row r="6" spans="1:2" ht="15" customHeight="1" x14ac:dyDescent="0.2">
      <c r="A6" s="114"/>
      <c r="B6" s="27" t="s">
        <v>441</v>
      </c>
    </row>
    <row r="7" spans="1:2" ht="15" customHeight="1" x14ac:dyDescent="0.2">
      <c r="A7" s="114"/>
      <c r="B7" s="27" t="s">
        <v>241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442</v>
      </c>
    </row>
    <row r="10" spans="1:2" ht="15" customHeight="1" x14ac:dyDescent="0.2">
      <c r="A10" s="114"/>
      <c r="B10" s="33" t="s">
        <v>241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442</v>
      </c>
    </row>
    <row r="13" spans="1:2" ht="22.5" x14ac:dyDescent="0.2">
      <c r="A13" s="114"/>
      <c r="B13" s="25" t="s">
        <v>443</v>
      </c>
    </row>
    <row r="14" spans="1:2" ht="15" customHeight="1" x14ac:dyDescent="0.2">
      <c r="A14" s="114"/>
      <c r="B14" s="33" t="s">
        <v>241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444</v>
      </c>
    </row>
    <row r="18" spans="1:2" ht="15" customHeight="1" x14ac:dyDescent="0.2">
      <c r="A18" s="32"/>
      <c r="B18" s="23" t="s">
        <v>445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55"/>
  <sheetViews>
    <sheetView topLeftCell="A37" workbookViewId="0">
      <selection activeCell="D27" sqref="D27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3" t="str">
        <f>ESF!A1</f>
        <v>Patronato de Bomberos de León, Gto.</v>
      </c>
      <c r="B1" s="163"/>
      <c r="C1" s="163"/>
      <c r="D1" s="45" t="s">
        <v>0</v>
      </c>
      <c r="E1" s="46">
        <f>'Notas a los Edos Financieros'!D1</f>
        <v>2023</v>
      </c>
    </row>
    <row r="2" spans="1:5" ht="18.95" customHeight="1" x14ac:dyDescent="0.2">
      <c r="A2" s="163" t="s">
        <v>446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3" t="str">
        <f>ESF!A3</f>
        <v>Correspondiente del 01 de enero al 31 de diciembre de 2023</v>
      </c>
      <c r="B3" s="163"/>
      <c r="C3" s="163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447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179</v>
      </c>
    </row>
    <row r="8" spans="1:5" x14ac:dyDescent="0.2">
      <c r="A8" s="51">
        <v>3110</v>
      </c>
      <c r="B8" s="47" t="s">
        <v>300</v>
      </c>
      <c r="C8" s="52">
        <v>19972929.789999999</v>
      </c>
      <c r="E8" s="47" t="s">
        <v>781</v>
      </c>
    </row>
    <row r="9" spans="1:5" x14ac:dyDescent="0.2">
      <c r="A9" s="51">
        <v>3120</v>
      </c>
      <c r="B9" s="47" t="s">
        <v>448</v>
      </c>
      <c r="C9" s="52">
        <v>0</v>
      </c>
    </row>
    <row r="10" spans="1:5" x14ac:dyDescent="0.2">
      <c r="A10" s="51">
        <v>3130</v>
      </c>
      <c r="B10" s="47" t="s">
        <v>449</v>
      </c>
      <c r="C10" s="52">
        <v>0</v>
      </c>
    </row>
    <row r="12" spans="1:5" x14ac:dyDescent="0.2">
      <c r="A12" s="49" t="s">
        <v>450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451</v>
      </c>
      <c r="E13" s="50"/>
    </row>
    <row r="14" spans="1:5" x14ac:dyDescent="0.2">
      <c r="A14" s="51">
        <v>3210</v>
      </c>
      <c r="B14" s="47" t="s">
        <v>452</v>
      </c>
      <c r="C14" s="52">
        <v>-490142.58999998868</v>
      </c>
    </row>
    <row r="15" spans="1:5" x14ac:dyDescent="0.2">
      <c r="A15" s="51">
        <v>3220</v>
      </c>
      <c r="B15" s="47" t="s">
        <v>453</v>
      </c>
      <c r="C15" s="52">
        <v>11564567.969999997</v>
      </c>
    </row>
    <row r="16" spans="1:5" x14ac:dyDescent="0.2">
      <c r="A16" s="51" t="s">
        <v>782</v>
      </c>
      <c r="B16" s="47" t="s">
        <v>783</v>
      </c>
      <c r="C16" s="52">
        <v>17997337.559999999</v>
      </c>
      <c r="D16" s="47" t="s">
        <v>784</v>
      </c>
    </row>
    <row r="17" spans="1:4" x14ac:dyDescent="0.2">
      <c r="A17" s="51" t="s">
        <v>785</v>
      </c>
      <c r="B17" s="47" t="s">
        <v>786</v>
      </c>
      <c r="C17" s="52">
        <v>5002487.0999999996</v>
      </c>
      <c r="D17" s="47" t="s">
        <v>784</v>
      </c>
    </row>
    <row r="18" spans="1:4" x14ac:dyDescent="0.2">
      <c r="A18" s="51" t="s">
        <v>787</v>
      </c>
      <c r="B18" s="47" t="s">
        <v>788</v>
      </c>
      <c r="C18" s="52"/>
      <c r="D18" s="47" t="s">
        <v>784</v>
      </c>
    </row>
    <row r="19" spans="1:4" x14ac:dyDescent="0.2">
      <c r="A19" s="51" t="s">
        <v>789</v>
      </c>
      <c r="B19" s="47" t="s">
        <v>790</v>
      </c>
      <c r="C19" s="52">
        <v>77433.119999999995</v>
      </c>
      <c r="D19" s="47" t="s">
        <v>784</v>
      </c>
    </row>
    <row r="20" spans="1:4" x14ac:dyDescent="0.2">
      <c r="A20" s="51" t="s">
        <v>791</v>
      </c>
      <c r="B20" s="47" t="s">
        <v>792</v>
      </c>
      <c r="C20" s="52">
        <v>2288.6999999999998</v>
      </c>
      <c r="D20" s="47" t="s">
        <v>784</v>
      </c>
    </row>
    <row r="21" spans="1:4" x14ac:dyDescent="0.2">
      <c r="A21" s="51" t="s">
        <v>793</v>
      </c>
      <c r="B21" s="47" t="s">
        <v>794</v>
      </c>
      <c r="C21" s="52">
        <v>-7220556.0899999999</v>
      </c>
      <c r="D21" s="47" t="s">
        <v>784</v>
      </c>
    </row>
    <row r="22" spans="1:4" x14ac:dyDescent="0.2">
      <c r="A22" s="51" t="s">
        <v>795</v>
      </c>
      <c r="B22" s="47" t="s">
        <v>796</v>
      </c>
      <c r="C22" s="52">
        <v>-8781648.5199999996</v>
      </c>
      <c r="D22" s="47" t="s">
        <v>784</v>
      </c>
    </row>
    <row r="23" spans="1:4" x14ac:dyDescent="0.2">
      <c r="A23" s="51">
        <v>3230</v>
      </c>
      <c r="B23" s="47" t="s">
        <v>454</v>
      </c>
      <c r="C23" s="52">
        <v>4487226.0999999996</v>
      </c>
      <c r="D23" s="47" t="s">
        <v>784</v>
      </c>
    </row>
    <row r="24" spans="1:4" x14ac:dyDescent="0.2">
      <c r="A24" s="51">
        <v>3231</v>
      </c>
      <c r="B24" s="47" t="s">
        <v>455</v>
      </c>
      <c r="C24" s="52">
        <v>0</v>
      </c>
    </row>
    <row r="25" spans="1:4" x14ac:dyDescent="0.2">
      <c r="A25" s="51">
        <v>3232</v>
      </c>
      <c r="B25" s="47" t="s">
        <v>456</v>
      </c>
      <c r="C25" s="52">
        <v>0</v>
      </c>
    </row>
    <row r="26" spans="1:4" x14ac:dyDescent="0.2">
      <c r="A26" s="51">
        <v>3233</v>
      </c>
      <c r="B26" s="47" t="s">
        <v>457</v>
      </c>
      <c r="C26" s="52">
        <v>0</v>
      </c>
    </row>
    <row r="27" spans="1:4" x14ac:dyDescent="0.2">
      <c r="A27" s="51">
        <v>3239</v>
      </c>
      <c r="B27" s="47" t="s">
        <v>458</v>
      </c>
      <c r="C27" s="52">
        <v>0</v>
      </c>
    </row>
    <row r="28" spans="1:4" x14ac:dyDescent="0.2">
      <c r="A28" s="51">
        <v>3240</v>
      </c>
      <c r="B28" s="47" t="s">
        <v>459</v>
      </c>
      <c r="C28" s="52">
        <v>0</v>
      </c>
    </row>
    <row r="29" spans="1:4" x14ac:dyDescent="0.2">
      <c r="A29" s="51">
        <v>3241</v>
      </c>
      <c r="B29" s="47" t="s">
        <v>460</v>
      </c>
      <c r="C29" s="52">
        <v>0</v>
      </c>
    </row>
    <row r="30" spans="1:4" x14ac:dyDescent="0.2">
      <c r="A30" s="51">
        <v>3242</v>
      </c>
      <c r="B30" s="47" t="s">
        <v>461</v>
      </c>
      <c r="C30" s="52">
        <v>0</v>
      </c>
    </row>
    <row r="31" spans="1:4" x14ac:dyDescent="0.2">
      <c r="A31" s="51">
        <v>3243</v>
      </c>
      <c r="B31" s="47" t="s">
        <v>462</v>
      </c>
      <c r="C31" s="52">
        <v>0</v>
      </c>
    </row>
    <row r="32" spans="1:4" x14ac:dyDescent="0.2">
      <c r="A32" s="51">
        <v>3250</v>
      </c>
      <c r="B32" s="47" t="s">
        <v>463</v>
      </c>
      <c r="C32" s="52">
        <v>0</v>
      </c>
    </row>
    <row r="33" spans="1:3" x14ac:dyDescent="0.2">
      <c r="A33" s="51">
        <v>3251</v>
      </c>
      <c r="B33" s="47" t="s">
        <v>464</v>
      </c>
      <c r="C33" s="52">
        <v>0</v>
      </c>
    </row>
    <row r="34" spans="1:3" x14ac:dyDescent="0.2">
      <c r="A34" s="51">
        <v>3252</v>
      </c>
      <c r="B34" s="47" t="s">
        <v>465</v>
      </c>
      <c r="C34" s="52">
        <v>0</v>
      </c>
    </row>
    <row r="36" spans="1:3" x14ac:dyDescent="0.2">
      <c r="B36" s="38" t="s">
        <v>63</v>
      </c>
    </row>
    <row r="41" spans="1:3" x14ac:dyDescent="0.2">
      <c r="B41" s="47" t="s">
        <v>767</v>
      </c>
    </row>
    <row r="42" spans="1:3" x14ac:dyDescent="0.2">
      <c r="B42" s="156" t="s">
        <v>768</v>
      </c>
    </row>
    <row r="43" spans="1:3" x14ac:dyDescent="0.2">
      <c r="B43" s="156" t="s">
        <v>865</v>
      </c>
    </row>
    <row r="44" spans="1:3" x14ac:dyDescent="0.2">
      <c r="B44" s="156"/>
    </row>
    <row r="45" spans="1:3" x14ac:dyDescent="0.2">
      <c r="B45" s="156"/>
    </row>
    <row r="46" spans="1:3" x14ac:dyDescent="0.2">
      <c r="B46" s="157"/>
    </row>
    <row r="47" spans="1:3" x14ac:dyDescent="0.2">
      <c r="B47" s="156" t="s">
        <v>769</v>
      </c>
    </row>
    <row r="48" spans="1:3" x14ac:dyDescent="0.2">
      <c r="B48" s="156" t="s">
        <v>770</v>
      </c>
    </row>
    <row r="49" spans="2:2" x14ac:dyDescent="0.2">
      <c r="B49" s="157" t="s">
        <v>771</v>
      </c>
    </row>
    <row r="50" spans="2:2" x14ac:dyDescent="0.2">
      <c r="B50" s="157"/>
    </row>
    <row r="51" spans="2:2" x14ac:dyDescent="0.2">
      <c r="B51" s="157"/>
    </row>
    <row r="52" spans="2:2" x14ac:dyDescent="0.2">
      <c r="B52" s="157"/>
    </row>
    <row r="53" spans="2:2" x14ac:dyDescent="0.2">
      <c r="B53" s="156" t="s">
        <v>769</v>
      </c>
    </row>
    <row r="54" spans="2:2" x14ac:dyDescent="0.2">
      <c r="B54" s="2" t="s">
        <v>772</v>
      </c>
    </row>
    <row r="55" spans="2:2" x14ac:dyDescent="0.2">
      <c r="B55" s="2" t="s">
        <v>773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201</v>
      </c>
      <c r="B2" s="24" t="s">
        <v>202</v>
      </c>
    </row>
    <row r="4" spans="1:2" ht="15" customHeight="1" x14ac:dyDescent="0.2">
      <c r="A4" s="113" t="s">
        <v>45</v>
      </c>
      <c r="B4" s="27" t="s">
        <v>203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204</v>
      </c>
    </row>
    <row r="7" spans="1:2" ht="15" customHeight="1" x14ac:dyDescent="0.2">
      <c r="B7" s="27" t="s">
        <v>466</v>
      </c>
    </row>
    <row r="8" spans="1:2" ht="22.5" x14ac:dyDescent="0.2">
      <c r="B8" s="25" t="s">
        <v>467</v>
      </c>
    </row>
    <row r="9" spans="1:2" ht="15" customHeight="1" x14ac:dyDescent="0.2">
      <c r="B9" s="27" t="s">
        <v>468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FF0000"/>
    <pageSetUpPr fitToPage="1"/>
  </sheetPr>
  <dimension ref="A1:F168"/>
  <sheetViews>
    <sheetView topLeftCell="B146" workbookViewId="0">
      <selection sqref="A1:E168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3" t="str">
        <f>ESF!A1</f>
        <v>Patronato de Bomberos de León, Gto.</v>
      </c>
      <c r="B1" s="163"/>
      <c r="C1" s="163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3" t="s">
        <v>469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3" t="str">
        <f>ESF!A3</f>
        <v>Correspondiente del 01 de enero al 31 de diciembre de 2023</v>
      </c>
      <c r="B3" s="163"/>
      <c r="C3" s="163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470</v>
      </c>
      <c r="B6" s="49"/>
      <c r="C6" s="49"/>
      <c r="D6" s="49"/>
    </row>
    <row r="7" spans="1:5" x14ac:dyDescent="0.2">
      <c r="A7" s="50" t="s">
        <v>67</v>
      </c>
      <c r="B7" s="50" t="s">
        <v>471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472</v>
      </c>
      <c r="C8" s="52">
        <v>13500</v>
      </c>
      <c r="D8" s="52">
        <v>13500</v>
      </c>
    </row>
    <row r="9" spans="1:5" x14ac:dyDescent="0.2">
      <c r="A9" s="51" t="s">
        <v>797</v>
      </c>
      <c r="B9" s="47" t="s">
        <v>798</v>
      </c>
      <c r="C9" s="52">
        <v>13500</v>
      </c>
      <c r="D9" s="52">
        <v>13500</v>
      </c>
    </row>
    <row r="10" spans="1:5" x14ac:dyDescent="0.2">
      <c r="A10" s="51" t="s">
        <v>799</v>
      </c>
      <c r="B10" s="47" t="s">
        <v>800</v>
      </c>
      <c r="C10" s="52">
        <v>4000</v>
      </c>
      <c r="D10" s="52">
        <v>4000</v>
      </c>
    </row>
    <row r="11" spans="1:5" x14ac:dyDescent="0.2">
      <c r="A11" s="51" t="s">
        <v>801</v>
      </c>
      <c r="B11" s="47" t="s">
        <v>802</v>
      </c>
      <c r="C11" s="52">
        <v>2000</v>
      </c>
      <c r="D11" s="52">
        <v>2000</v>
      </c>
    </row>
    <row r="12" spans="1:5" x14ac:dyDescent="0.2">
      <c r="A12" s="51" t="s">
        <v>803</v>
      </c>
      <c r="B12" s="47" t="s">
        <v>804</v>
      </c>
      <c r="C12" s="52">
        <v>2500</v>
      </c>
      <c r="D12" s="52">
        <v>2500</v>
      </c>
    </row>
    <row r="13" spans="1:5" x14ac:dyDescent="0.2">
      <c r="A13" s="51" t="s">
        <v>805</v>
      </c>
      <c r="B13" s="47" t="s">
        <v>806</v>
      </c>
      <c r="C13" s="52">
        <v>2500</v>
      </c>
      <c r="D13" s="52">
        <v>2500</v>
      </c>
    </row>
    <row r="14" spans="1:5" x14ac:dyDescent="0.2">
      <c r="A14" s="51" t="s">
        <v>807</v>
      </c>
      <c r="B14" s="47" t="s">
        <v>808</v>
      </c>
      <c r="C14" s="52">
        <v>2500</v>
      </c>
      <c r="D14" s="52">
        <v>2500</v>
      </c>
    </row>
    <row r="15" spans="1:5" x14ac:dyDescent="0.2">
      <c r="A15" s="51">
        <v>1112</v>
      </c>
      <c r="B15" s="47" t="s">
        <v>473</v>
      </c>
      <c r="C15" s="52">
        <v>7374850.25</v>
      </c>
      <c r="D15" s="52">
        <v>4695209.0199999996</v>
      </c>
    </row>
    <row r="16" spans="1:5" x14ac:dyDescent="0.2">
      <c r="A16" s="51" t="s">
        <v>809</v>
      </c>
      <c r="B16" s="47" t="s">
        <v>810</v>
      </c>
      <c r="C16" s="52">
        <v>7374850.25</v>
      </c>
      <c r="D16" s="52">
        <v>4695209.0199999996</v>
      </c>
    </row>
    <row r="17" spans="1:4" x14ac:dyDescent="0.2">
      <c r="A17" s="51" t="s">
        <v>811</v>
      </c>
      <c r="B17" s="47" t="s">
        <v>812</v>
      </c>
      <c r="C17" s="52">
        <v>7374850.25</v>
      </c>
      <c r="D17" s="52">
        <v>4695209.0199999996</v>
      </c>
    </row>
    <row r="18" spans="1:4" x14ac:dyDescent="0.2">
      <c r="A18" s="51" t="s">
        <v>813</v>
      </c>
      <c r="B18" s="47" t="s">
        <v>814</v>
      </c>
      <c r="C18" s="52">
        <v>-424151.22</v>
      </c>
      <c r="D18" s="52">
        <v>-55598.51</v>
      </c>
    </row>
    <row r="19" spans="1:4" x14ac:dyDescent="0.2">
      <c r="A19" s="51" t="s">
        <v>815</v>
      </c>
      <c r="B19" s="47" t="s">
        <v>816</v>
      </c>
      <c r="C19" s="52">
        <v>-582551.12</v>
      </c>
      <c r="D19" s="52">
        <v>-693564.66</v>
      </c>
    </row>
    <row r="20" spans="1:4" x14ac:dyDescent="0.2">
      <c r="A20" s="51" t="s">
        <v>817</v>
      </c>
      <c r="B20" s="47" t="s">
        <v>818</v>
      </c>
      <c r="C20" s="52">
        <v>0</v>
      </c>
      <c r="D20" s="52">
        <v>0</v>
      </c>
    </row>
    <row r="21" spans="1:4" x14ac:dyDescent="0.2">
      <c r="A21" s="51" t="s">
        <v>819</v>
      </c>
      <c r="B21" s="47" t="s">
        <v>820</v>
      </c>
      <c r="C21" s="52">
        <v>5000</v>
      </c>
      <c r="D21" s="52">
        <v>5000</v>
      </c>
    </row>
    <row r="22" spans="1:4" x14ac:dyDescent="0.2">
      <c r="A22" s="51" t="s">
        <v>821</v>
      </c>
      <c r="B22" s="47" t="s">
        <v>822</v>
      </c>
      <c r="C22" s="52">
        <v>849469.76</v>
      </c>
      <c r="D22" s="52">
        <v>4215088.29</v>
      </c>
    </row>
    <row r="23" spans="1:4" x14ac:dyDescent="0.2">
      <c r="A23" s="51" t="s">
        <v>823</v>
      </c>
      <c r="B23" s="47" t="s">
        <v>824</v>
      </c>
      <c r="C23" s="52">
        <v>6164.32</v>
      </c>
      <c r="D23" s="52">
        <v>291321.86</v>
      </c>
    </row>
    <row r="24" spans="1:4" x14ac:dyDescent="0.2">
      <c r="A24" s="51" t="s">
        <v>825</v>
      </c>
      <c r="B24" s="47" t="s">
        <v>826</v>
      </c>
      <c r="C24" s="52">
        <v>467625.91</v>
      </c>
      <c r="D24" s="52">
        <v>932962.04</v>
      </c>
    </row>
    <row r="25" spans="1:4" x14ac:dyDescent="0.2">
      <c r="A25" s="51" t="s">
        <v>827</v>
      </c>
      <c r="B25" s="47" t="s">
        <v>828</v>
      </c>
      <c r="C25" s="52">
        <v>7053292.5999999996</v>
      </c>
      <c r="D25" s="52">
        <v>0</v>
      </c>
    </row>
    <row r="26" spans="1:4" x14ac:dyDescent="0.2">
      <c r="A26" s="51">
        <v>1113</v>
      </c>
      <c r="B26" s="47" t="s">
        <v>474</v>
      </c>
      <c r="C26" s="52">
        <v>0</v>
      </c>
      <c r="D26" s="52">
        <v>0</v>
      </c>
    </row>
    <row r="27" spans="1:4" x14ac:dyDescent="0.2">
      <c r="A27" s="51">
        <v>1114</v>
      </c>
      <c r="B27" s="47" t="s">
        <v>71</v>
      </c>
      <c r="C27" s="52">
        <v>0</v>
      </c>
      <c r="D27" s="52">
        <v>0</v>
      </c>
    </row>
    <row r="28" spans="1:4" x14ac:dyDescent="0.2">
      <c r="A28" s="51">
        <v>1115</v>
      </c>
      <c r="B28" s="47" t="s">
        <v>72</v>
      </c>
      <c r="C28" s="52">
        <v>0</v>
      </c>
      <c r="D28" s="52">
        <v>0</v>
      </c>
    </row>
    <row r="29" spans="1:4" x14ac:dyDescent="0.2">
      <c r="A29" s="51">
        <v>1116</v>
      </c>
      <c r="B29" s="47" t="s">
        <v>475</v>
      </c>
      <c r="C29" s="52">
        <v>0</v>
      </c>
      <c r="D29" s="52">
        <v>0</v>
      </c>
    </row>
    <row r="30" spans="1:4" x14ac:dyDescent="0.2">
      <c r="A30" s="51">
        <v>1119</v>
      </c>
      <c r="B30" s="47" t="s">
        <v>476</v>
      </c>
      <c r="C30" s="52">
        <v>0</v>
      </c>
      <c r="D30" s="52">
        <v>0</v>
      </c>
    </row>
    <row r="31" spans="1:4" x14ac:dyDescent="0.2">
      <c r="A31" s="58">
        <v>1110</v>
      </c>
      <c r="B31" s="132" t="s">
        <v>477</v>
      </c>
      <c r="C31" s="120">
        <v>7388350.25</v>
      </c>
      <c r="D31" s="120">
        <v>4708709.0199999996</v>
      </c>
    </row>
    <row r="34" spans="1:4" x14ac:dyDescent="0.2">
      <c r="A34" s="49" t="s">
        <v>478</v>
      </c>
      <c r="B34" s="49"/>
      <c r="C34" s="49"/>
      <c r="D34" s="49"/>
    </row>
    <row r="35" spans="1:4" x14ac:dyDescent="0.2">
      <c r="A35" s="50" t="s">
        <v>67</v>
      </c>
      <c r="B35" s="50" t="s">
        <v>471</v>
      </c>
      <c r="C35" s="124" t="s">
        <v>479</v>
      </c>
      <c r="D35" s="124" t="s">
        <v>480</v>
      </c>
    </row>
    <row r="36" spans="1:4" x14ac:dyDescent="0.2">
      <c r="A36" s="58">
        <v>1230</v>
      </c>
      <c r="B36" s="59" t="s">
        <v>120</v>
      </c>
      <c r="C36" s="120">
        <v>0</v>
      </c>
      <c r="D36" s="120">
        <v>0</v>
      </c>
    </row>
    <row r="37" spans="1:4" x14ac:dyDescent="0.2">
      <c r="A37" s="51">
        <v>1231</v>
      </c>
      <c r="B37" s="47" t="s">
        <v>121</v>
      </c>
      <c r="C37" s="52">
        <v>0</v>
      </c>
      <c r="D37" s="52">
        <v>0</v>
      </c>
    </row>
    <row r="38" spans="1:4" x14ac:dyDescent="0.2">
      <c r="A38" s="51">
        <v>1232</v>
      </c>
      <c r="B38" s="47" t="s">
        <v>122</v>
      </c>
      <c r="C38" s="52">
        <v>0</v>
      </c>
      <c r="D38" s="52">
        <v>0</v>
      </c>
    </row>
    <row r="39" spans="1:4" x14ac:dyDescent="0.2">
      <c r="A39" s="51">
        <v>1233</v>
      </c>
      <c r="B39" s="47" t="s">
        <v>123</v>
      </c>
      <c r="C39" s="52">
        <v>0</v>
      </c>
      <c r="D39" s="52">
        <v>0</v>
      </c>
    </row>
    <row r="40" spans="1:4" x14ac:dyDescent="0.2">
      <c r="A40" s="51">
        <v>1234</v>
      </c>
      <c r="B40" s="47" t="s">
        <v>124</v>
      </c>
      <c r="C40" s="52">
        <v>0</v>
      </c>
      <c r="D40" s="52">
        <v>0</v>
      </c>
    </row>
    <row r="41" spans="1:4" x14ac:dyDescent="0.2">
      <c r="A41" s="51">
        <v>1235</v>
      </c>
      <c r="B41" s="47" t="s">
        <v>125</v>
      </c>
      <c r="C41" s="52">
        <v>0</v>
      </c>
      <c r="D41" s="52">
        <v>0</v>
      </c>
    </row>
    <row r="42" spans="1:4" x14ac:dyDescent="0.2">
      <c r="A42" s="51">
        <v>1236</v>
      </c>
      <c r="B42" s="47" t="s">
        <v>126</v>
      </c>
      <c r="C42" s="52">
        <v>0</v>
      </c>
      <c r="D42" s="52">
        <v>0</v>
      </c>
    </row>
    <row r="43" spans="1:4" x14ac:dyDescent="0.2">
      <c r="A43" s="51">
        <v>1239</v>
      </c>
      <c r="B43" s="47" t="s">
        <v>127</v>
      </c>
      <c r="C43" s="52">
        <v>0</v>
      </c>
      <c r="D43" s="52">
        <v>0</v>
      </c>
    </row>
    <row r="44" spans="1:4" x14ac:dyDescent="0.2">
      <c r="A44" s="58">
        <v>1240</v>
      </c>
      <c r="B44" s="59" t="s">
        <v>128</v>
      </c>
      <c r="C44" s="120">
        <v>207023.04</v>
      </c>
      <c r="D44" s="120">
        <v>7128501.9499999993</v>
      </c>
    </row>
    <row r="45" spans="1:4" x14ac:dyDescent="0.2">
      <c r="A45" s="51">
        <v>1241</v>
      </c>
      <c r="B45" s="47" t="s">
        <v>129</v>
      </c>
      <c r="C45" s="52">
        <v>124434.59</v>
      </c>
      <c r="D45" s="52">
        <v>16855.25</v>
      </c>
    </row>
    <row r="46" spans="1:4" x14ac:dyDescent="0.2">
      <c r="A46" s="51">
        <v>1242</v>
      </c>
      <c r="B46" s="47" t="s">
        <v>130</v>
      </c>
      <c r="C46" s="52">
        <v>14653.45</v>
      </c>
      <c r="D46" s="52">
        <v>0</v>
      </c>
    </row>
    <row r="47" spans="1:4" x14ac:dyDescent="0.2">
      <c r="A47" s="51">
        <v>1243</v>
      </c>
      <c r="B47" s="47" t="s">
        <v>131</v>
      </c>
      <c r="C47" s="52">
        <v>0</v>
      </c>
      <c r="D47" s="52">
        <v>0</v>
      </c>
    </row>
    <row r="48" spans="1:4" x14ac:dyDescent="0.2">
      <c r="A48" s="51">
        <v>1244</v>
      </c>
      <c r="B48" s="47" t="s">
        <v>132</v>
      </c>
      <c r="C48" s="52">
        <v>0</v>
      </c>
      <c r="D48" s="52">
        <v>855446.55</v>
      </c>
    </row>
    <row r="49" spans="1:6" x14ac:dyDescent="0.2">
      <c r="A49" s="51">
        <v>1245</v>
      </c>
      <c r="B49" s="47" t="s">
        <v>133</v>
      </c>
      <c r="C49" s="52">
        <v>0</v>
      </c>
      <c r="D49" s="52">
        <v>4463096.55</v>
      </c>
    </row>
    <row r="50" spans="1:6" x14ac:dyDescent="0.2">
      <c r="A50" s="51">
        <v>1246</v>
      </c>
      <c r="B50" s="47" t="s">
        <v>134</v>
      </c>
      <c r="C50" s="52">
        <v>67935</v>
      </c>
      <c r="D50" s="52">
        <v>1793103.6</v>
      </c>
    </row>
    <row r="51" spans="1:6" x14ac:dyDescent="0.2">
      <c r="A51" s="51">
        <v>1247</v>
      </c>
      <c r="B51" s="47" t="s">
        <v>135</v>
      </c>
      <c r="C51" s="52">
        <v>0</v>
      </c>
      <c r="D51" s="52">
        <v>0</v>
      </c>
    </row>
    <row r="52" spans="1:6" x14ac:dyDescent="0.2">
      <c r="A52" s="51">
        <v>1248</v>
      </c>
      <c r="B52" s="47" t="s">
        <v>136</v>
      </c>
      <c r="C52" s="52">
        <v>0</v>
      </c>
      <c r="D52" s="52">
        <v>0</v>
      </c>
    </row>
    <row r="53" spans="1:6" x14ac:dyDescent="0.2">
      <c r="A53" s="58">
        <v>1250</v>
      </c>
      <c r="B53" s="59" t="s">
        <v>140</v>
      </c>
      <c r="C53" s="120">
        <v>9580</v>
      </c>
      <c r="D53" s="120">
        <v>29735</v>
      </c>
    </row>
    <row r="54" spans="1:6" x14ac:dyDescent="0.2">
      <c r="A54" s="51">
        <v>1251</v>
      </c>
      <c r="B54" s="47" t="s">
        <v>141</v>
      </c>
      <c r="C54" s="52">
        <v>0</v>
      </c>
      <c r="D54" s="52">
        <v>0</v>
      </c>
    </row>
    <row r="55" spans="1:6" x14ac:dyDescent="0.2">
      <c r="A55" s="51">
        <v>1252</v>
      </c>
      <c r="B55" s="47" t="s">
        <v>142</v>
      </c>
      <c r="C55" s="52">
        <v>0</v>
      </c>
      <c r="D55" s="52">
        <v>0</v>
      </c>
    </row>
    <row r="56" spans="1:6" x14ac:dyDescent="0.2">
      <c r="A56" s="51">
        <v>1253</v>
      </c>
      <c r="B56" s="47" t="s">
        <v>143</v>
      </c>
      <c r="C56" s="52">
        <v>0</v>
      </c>
      <c r="D56" s="52">
        <v>0</v>
      </c>
    </row>
    <row r="57" spans="1:6" x14ac:dyDescent="0.2">
      <c r="A57" s="51">
        <v>1254</v>
      </c>
      <c r="B57" s="47" t="s">
        <v>144</v>
      </c>
      <c r="C57" s="52">
        <v>9580</v>
      </c>
      <c r="D57" s="52">
        <v>29735</v>
      </c>
    </row>
    <row r="58" spans="1:6" x14ac:dyDescent="0.2">
      <c r="A58" s="51">
        <v>1259</v>
      </c>
      <c r="B58" s="47" t="s">
        <v>145</v>
      </c>
      <c r="C58" s="52">
        <v>0</v>
      </c>
      <c r="D58" s="52">
        <v>0</v>
      </c>
    </row>
    <row r="59" spans="1:6" x14ac:dyDescent="0.2">
      <c r="A59" s="51"/>
      <c r="B59" s="132" t="s">
        <v>481</v>
      </c>
      <c r="C59" s="120">
        <f>C36+C44+C53</f>
        <v>216603.04</v>
      </c>
      <c r="D59" s="120">
        <f>D36+D44+D53</f>
        <v>7158236.9499999993</v>
      </c>
    </row>
    <row r="61" spans="1:6" ht="15" x14ac:dyDescent="0.25">
      <c r="A61" s="49" t="s">
        <v>482</v>
      </c>
      <c r="B61" s="49"/>
      <c r="C61" s="49"/>
      <c r="D61" s="49"/>
      <c r="F61"/>
    </row>
    <row r="62" spans="1:6" ht="15" x14ac:dyDescent="0.25">
      <c r="A62" s="50" t="s">
        <v>67</v>
      </c>
      <c r="B62" s="50" t="s">
        <v>471</v>
      </c>
      <c r="C62" s="124">
        <v>2023</v>
      </c>
      <c r="D62" s="124">
        <v>2022</v>
      </c>
      <c r="F62"/>
    </row>
    <row r="63" spans="1:6" ht="13.5" customHeight="1" x14ac:dyDescent="0.25">
      <c r="A63" s="58">
        <v>3210</v>
      </c>
      <c r="B63" s="59" t="s">
        <v>483</v>
      </c>
      <c r="C63" s="120">
        <v>-490142.58999998868</v>
      </c>
      <c r="D63" s="120">
        <v>4499107.0100000054</v>
      </c>
      <c r="E63" s="139"/>
      <c r="F63"/>
    </row>
    <row r="64" spans="1:6" ht="10.5" customHeight="1" x14ac:dyDescent="0.25">
      <c r="A64" s="51"/>
      <c r="B64" s="132" t="s">
        <v>484</v>
      </c>
      <c r="C64" s="120">
        <v>4149427.86</v>
      </c>
      <c r="D64" s="120">
        <v>3031851.55</v>
      </c>
      <c r="E64" s="158"/>
      <c r="F64"/>
    </row>
    <row r="65" spans="1:6" ht="9.9499999999999993" customHeight="1" x14ac:dyDescent="0.25">
      <c r="A65" s="58">
        <v>5400</v>
      </c>
      <c r="B65" s="59" t="s">
        <v>396</v>
      </c>
      <c r="C65" s="120">
        <v>0</v>
      </c>
      <c r="D65" s="120">
        <v>0</v>
      </c>
      <c r="F65"/>
    </row>
    <row r="66" spans="1:6" ht="9.9499999999999993" customHeight="1" x14ac:dyDescent="0.25">
      <c r="A66" s="51">
        <v>5410</v>
      </c>
      <c r="B66" s="47" t="s">
        <v>485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5411</v>
      </c>
      <c r="B67" s="47" t="s">
        <v>398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5420</v>
      </c>
      <c r="B68" s="47" t="s">
        <v>486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5421</v>
      </c>
      <c r="B69" s="47" t="s">
        <v>401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5430</v>
      </c>
      <c r="B70" s="47" t="s">
        <v>487</v>
      </c>
      <c r="C70" s="52">
        <v>0</v>
      </c>
      <c r="D70" s="52">
        <v>0</v>
      </c>
      <c r="F70"/>
    </row>
    <row r="71" spans="1:6" ht="9.9499999999999993" customHeight="1" x14ac:dyDescent="0.25">
      <c r="A71" s="51">
        <v>5431</v>
      </c>
      <c r="B71" s="47" t="s">
        <v>404</v>
      </c>
      <c r="C71" s="52">
        <v>0</v>
      </c>
      <c r="D71" s="52">
        <v>0</v>
      </c>
      <c r="F71"/>
    </row>
    <row r="72" spans="1:6" ht="9.9499999999999993" customHeight="1" x14ac:dyDescent="0.25">
      <c r="A72" s="51">
        <v>5440</v>
      </c>
      <c r="B72" s="47" t="s">
        <v>488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5441</v>
      </c>
      <c r="B73" s="47" t="s">
        <v>488</v>
      </c>
      <c r="C73" s="52">
        <v>0</v>
      </c>
      <c r="D73" s="52">
        <v>0</v>
      </c>
      <c r="F73"/>
    </row>
    <row r="74" spans="1:6" ht="9.9499999999999993" customHeight="1" x14ac:dyDescent="0.25">
      <c r="A74" s="51">
        <v>5450</v>
      </c>
      <c r="B74" s="47" t="s">
        <v>489</v>
      </c>
      <c r="C74" s="52">
        <v>0</v>
      </c>
      <c r="D74" s="52">
        <v>0</v>
      </c>
      <c r="F74"/>
    </row>
    <row r="75" spans="1:6" ht="9.9499999999999993" customHeight="1" x14ac:dyDescent="0.25">
      <c r="A75" s="51">
        <v>5451</v>
      </c>
      <c r="B75" s="47" t="s">
        <v>408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5452</v>
      </c>
      <c r="B76" s="47" t="s">
        <v>409</v>
      </c>
      <c r="C76" s="52">
        <v>0</v>
      </c>
      <c r="D76" s="52">
        <v>0</v>
      </c>
      <c r="F76"/>
    </row>
    <row r="77" spans="1:6" ht="12.75" customHeight="1" x14ac:dyDescent="0.25">
      <c r="A77" s="58">
        <v>5500</v>
      </c>
      <c r="B77" s="59" t="s">
        <v>410</v>
      </c>
      <c r="C77" s="120">
        <v>3842789.04</v>
      </c>
      <c r="D77" s="120">
        <v>2241626.94</v>
      </c>
      <c r="F77"/>
    </row>
    <row r="78" spans="1:6" ht="12.75" customHeight="1" x14ac:dyDescent="0.25">
      <c r="A78" s="58">
        <v>5510</v>
      </c>
      <c r="B78" s="59" t="s">
        <v>411</v>
      </c>
      <c r="C78" s="120">
        <v>0</v>
      </c>
      <c r="D78" s="120">
        <v>0</v>
      </c>
      <c r="F78"/>
    </row>
    <row r="79" spans="1:6" ht="9.9499999999999993" customHeight="1" x14ac:dyDescent="0.25">
      <c r="A79" s="51">
        <v>5511</v>
      </c>
      <c r="B79" s="47" t="s">
        <v>412</v>
      </c>
      <c r="C79" s="52">
        <v>0</v>
      </c>
      <c r="D79" s="52">
        <v>0</v>
      </c>
      <c r="F79"/>
    </row>
    <row r="80" spans="1:6" ht="9.9499999999999993" customHeight="1" x14ac:dyDescent="0.25">
      <c r="A80" s="51">
        <v>5512</v>
      </c>
      <c r="B80" s="47" t="s">
        <v>413</v>
      </c>
      <c r="C80" s="52">
        <v>0</v>
      </c>
      <c r="D80" s="52">
        <v>0</v>
      </c>
      <c r="F80"/>
    </row>
    <row r="81" spans="1:6" ht="9.9499999999999993" customHeight="1" x14ac:dyDescent="0.25">
      <c r="A81" s="51">
        <v>5513</v>
      </c>
      <c r="B81" s="47" t="s">
        <v>414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5514</v>
      </c>
      <c r="B82" s="47" t="s">
        <v>415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5515</v>
      </c>
      <c r="B83" s="47" t="s">
        <v>416</v>
      </c>
      <c r="C83" s="52">
        <v>3842789.04</v>
      </c>
      <c r="D83" s="52">
        <v>2241626.94</v>
      </c>
      <c r="F83"/>
    </row>
    <row r="84" spans="1:6" ht="9.9499999999999993" customHeight="1" x14ac:dyDescent="0.25">
      <c r="A84" s="51">
        <v>5516</v>
      </c>
      <c r="B84" s="47" t="s">
        <v>417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5517</v>
      </c>
      <c r="B85" s="47" t="s">
        <v>418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5518</v>
      </c>
      <c r="B86" s="47" t="s">
        <v>419</v>
      </c>
      <c r="C86" s="52">
        <v>0</v>
      </c>
      <c r="D86" s="52">
        <v>0</v>
      </c>
      <c r="F86"/>
    </row>
    <row r="87" spans="1:6" ht="9.9499999999999993" customHeight="1" x14ac:dyDescent="0.25">
      <c r="A87" s="58">
        <v>5520</v>
      </c>
      <c r="B87" s="59" t="s">
        <v>420</v>
      </c>
      <c r="C87" s="120">
        <v>0</v>
      </c>
      <c r="D87" s="120">
        <v>0</v>
      </c>
      <c r="F87"/>
    </row>
    <row r="88" spans="1:6" ht="9.9499999999999993" customHeight="1" x14ac:dyDescent="0.25">
      <c r="A88" s="51">
        <v>5521</v>
      </c>
      <c r="B88" s="47" t="s">
        <v>421</v>
      </c>
      <c r="C88" s="52">
        <v>0</v>
      </c>
      <c r="D88" s="52">
        <v>0</v>
      </c>
      <c r="F88"/>
    </row>
    <row r="89" spans="1:6" ht="9.9499999999999993" customHeight="1" x14ac:dyDescent="0.25">
      <c r="A89" s="51">
        <v>5522</v>
      </c>
      <c r="B89" s="47" t="s">
        <v>422</v>
      </c>
      <c r="C89" s="52">
        <v>0</v>
      </c>
      <c r="D89" s="52">
        <v>0</v>
      </c>
      <c r="F89"/>
    </row>
    <row r="90" spans="1:6" ht="9.9499999999999993" customHeight="1" x14ac:dyDescent="0.25">
      <c r="A90" s="58">
        <v>5530</v>
      </c>
      <c r="B90" s="59" t="s">
        <v>423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5531</v>
      </c>
      <c r="B91" s="47" t="s">
        <v>424</v>
      </c>
      <c r="C91" s="52">
        <v>0</v>
      </c>
      <c r="D91" s="52">
        <v>0</v>
      </c>
      <c r="F91"/>
    </row>
    <row r="92" spans="1:6" ht="9.9499999999999993" customHeight="1" x14ac:dyDescent="0.25">
      <c r="A92" s="51">
        <v>5532</v>
      </c>
      <c r="B92" s="47" t="s">
        <v>425</v>
      </c>
      <c r="C92" s="52">
        <v>0</v>
      </c>
      <c r="D92" s="52">
        <v>0</v>
      </c>
      <c r="F92"/>
    </row>
    <row r="93" spans="1:6" ht="9.9499999999999993" customHeight="1" x14ac:dyDescent="0.25">
      <c r="A93" s="51">
        <v>5533</v>
      </c>
      <c r="B93" s="47" t="s">
        <v>426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5534</v>
      </c>
      <c r="B94" s="47" t="s">
        <v>427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5535</v>
      </c>
      <c r="B95" s="47" t="s">
        <v>428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5590</v>
      </c>
      <c r="B96" s="59" t="s">
        <v>429</v>
      </c>
      <c r="C96" s="120">
        <v>0</v>
      </c>
      <c r="D96" s="120">
        <v>0</v>
      </c>
      <c r="F96"/>
    </row>
    <row r="97" spans="1:6" ht="9.9499999999999993" customHeight="1" x14ac:dyDescent="0.25">
      <c r="A97" s="51">
        <v>5591</v>
      </c>
      <c r="B97" s="47" t="s">
        <v>430</v>
      </c>
      <c r="C97" s="52">
        <v>0</v>
      </c>
      <c r="D97" s="52">
        <v>0</v>
      </c>
      <c r="F97"/>
    </row>
    <row r="98" spans="1:6" ht="9.9499999999999993" customHeight="1" x14ac:dyDescent="0.25">
      <c r="A98" s="51">
        <v>5592</v>
      </c>
      <c r="B98" s="47" t="s">
        <v>431</v>
      </c>
      <c r="C98" s="52">
        <v>0</v>
      </c>
      <c r="D98" s="52">
        <v>0</v>
      </c>
      <c r="F98"/>
    </row>
    <row r="99" spans="1:6" ht="9.9499999999999993" customHeight="1" x14ac:dyDescent="0.25">
      <c r="A99" s="51">
        <v>5593</v>
      </c>
      <c r="B99" s="47" t="s">
        <v>432</v>
      </c>
      <c r="C99" s="52">
        <v>0</v>
      </c>
      <c r="D99" s="52">
        <v>0</v>
      </c>
      <c r="F99"/>
    </row>
    <row r="100" spans="1:6" ht="9.9499999999999993" customHeight="1" x14ac:dyDescent="0.25">
      <c r="A100" s="51">
        <v>5594</v>
      </c>
      <c r="B100" s="47" t="s">
        <v>490</v>
      </c>
      <c r="C100" s="52">
        <v>0</v>
      </c>
      <c r="D100" s="52">
        <v>0</v>
      </c>
      <c r="F100"/>
    </row>
    <row r="101" spans="1:6" ht="9.9499999999999993" customHeight="1" x14ac:dyDescent="0.25">
      <c r="A101" s="51">
        <v>5595</v>
      </c>
      <c r="B101" s="47" t="s">
        <v>434</v>
      </c>
      <c r="C101" s="52">
        <v>0</v>
      </c>
      <c r="D101" s="52">
        <v>0</v>
      </c>
      <c r="F101"/>
    </row>
    <row r="102" spans="1:6" ht="9.9499999999999993" customHeight="1" x14ac:dyDescent="0.25">
      <c r="A102" s="51">
        <v>5596</v>
      </c>
      <c r="B102" s="47" t="s">
        <v>325</v>
      </c>
      <c r="C102" s="52">
        <v>0</v>
      </c>
      <c r="D102" s="52">
        <v>0</v>
      </c>
      <c r="F102"/>
    </row>
    <row r="103" spans="1:6" ht="9.9499999999999993" customHeight="1" x14ac:dyDescent="0.25">
      <c r="A103" s="51">
        <v>5597</v>
      </c>
      <c r="B103" s="47" t="s">
        <v>435</v>
      </c>
      <c r="C103" s="52">
        <v>0</v>
      </c>
      <c r="D103" s="52">
        <v>0</v>
      </c>
      <c r="F103"/>
    </row>
    <row r="104" spans="1:6" ht="9.9499999999999993" customHeight="1" x14ac:dyDescent="0.25">
      <c r="A104" s="51">
        <v>5599</v>
      </c>
      <c r="B104" s="47" t="s">
        <v>437</v>
      </c>
      <c r="C104" s="52">
        <v>0</v>
      </c>
      <c r="D104" s="52">
        <v>0</v>
      </c>
      <c r="F104"/>
    </row>
    <row r="105" spans="1:6" ht="9.9499999999999993" customHeight="1" x14ac:dyDescent="0.25">
      <c r="A105" s="58">
        <v>5600</v>
      </c>
      <c r="B105" s="59" t="s">
        <v>438</v>
      </c>
      <c r="C105" s="120">
        <v>0</v>
      </c>
      <c r="D105" s="120">
        <v>0</v>
      </c>
      <c r="F105"/>
    </row>
    <row r="106" spans="1:6" ht="9.9499999999999993" customHeight="1" x14ac:dyDescent="0.25">
      <c r="A106" s="58">
        <v>5610</v>
      </c>
      <c r="B106" s="59" t="s">
        <v>439</v>
      </c>
      <c r="C106" s="120">
        <v>0</v>
      </c>
      <c r="D106" s="120">
        <v>0</v>
      </c>
      <c r="F106"/>
    </row>
    <row r="107" spans="1:6" ht="9.9499999999999993" customHeight="1" x14ac:dyDescent="0.25">
      <c r="A107" s="51">
        <v>5611</v>
      </c>
      <c r="B107" s="47" t="s">
        <v>440</v>
      </c>
      <c r="C107" s="52">
        <v>0</v>
      </c>
      <c r="D107" s="52">
        <v>0</v>
      </c>
      <c r="F107"/>
    </row>
    <row r="108" spans="1:6" ht="9.9499999999999993" customHeight="1" x14ac:dyDescent="0.25">
      <c r="A108" s="58">
        <v>2110</v>
      </c>
      <c r="B108" s="133" t="s">
        <v>491</v>
      </c>
      <c r="C108" s="120">
        <v>306638.81999999972</v>
      </c>
      <c r="D108" s="120">
        <v>790224.60999999987</v>
      </c>
      <c r="F108"/>
    </row>
    <row r="109" spans="1:6" ht="9.9499999999999993" customHeight="1" x14ac:dyDescent="0.25">
      <c r="A109" s="51">
        <v>2111</v>
      </c>
      <c r="B109" s="47" t="s">
        <v>492</v>
      </c>
      <c r="C109" s="52">
        <v>306638.81999999972</v>
      </c>
      <c r="D109" s="52">
        <v>790224.60999999987</v>
      </c>
      <c r="F109"/>
    </row>
    <row r="110" spans="1:6" ht="9.9499999999999993" customHeight="1" x14ac:dyDescent="0.25">
      <c r="A110" s="51">
        <v>2112</v>
      </c>
      <c r="B110" s="47" t="s">
        <v>493</v>
      </c>
      <c r="C110" s="52"/>
      <c r="D110" s="52"/>
      <c r="F110"/>
    </row>
    <row r="111" spans="1:6" ht="9.9499999999999993" customHeight="1" x14ac:dyDescent="0.25">
      <c r="A111" s="51">
        <v>2112</v>
      </c>
      <c r="B111" s="47" t="s">
        <v>494</v>
      </c>
      <c r="C111" s="52">
        <v>0</v>
      </c>
      <c r="D111" s="52">
        <v>0</v>
      </c>
      <c r="F111"/>
    </row>
    <row r="112" spans="1:6" ht="9.9499999999999993" customHeight="1" x14ac:dyDescent="0.25">
      <c r="A112" s="51">
        <v>2115</v>
      </c>
      <c r="B112" s="47" t="s">
        <v>495</v>
      </c>
      <c r="C112" s="52">
        <v>0</v>
      </c>
      <c r="D112" s="52">
        <v>0</v>
      </c>
      <c r="F112"/>
    </row>
    <row r="113" spans="1:6" ht="9.9499999999999993" customHeight="1" x14ac:dyDescent="0.25">
      <c r="A113" s="51">
        <v>2114</v>
      </c>
      <c r="B113" s="47" t="s">
        <v>496</v>
      </c>
      <c r="C113" s="52">
        <v>0</v>
      </c>
      <c r="D113" s="52">
        <v>0</v>
      </c>
      <c r="F113"/>
    </row>
    <row r="114" spans="1:6" ht="9.9499999999999993" customHeight="1" x14ac:dyDescent="0.25">
      <c r="A114" s="51"/>
      <c r="B114" s="132" t="s">
        <v>497</v>
      </c>
      <c r="C114" s="120">
        <v>306638.81999999972</v>
      </c>
      <c r="D114" s="120">
        <v>790224.61</v>
      </c>
      <c r="F114"/>
    </row>
    <row r="115" spans="1:6" ht="9.9499999999999993" customHeight="1" x14ac:dyDescent="0.2">
      <c r="A115" s="58">
        <v>4300</v>
      </c>
      <c r="B115" s="140" t="s">
        <v>42</v>
      </c>
      <c r="C115" s="52">
        <v>0</v>
      </c>
      <c r="D115" s="52">
        <v>0</v>
      </c>
    </row>
    <row r="116" spans="1:6" ht="9.9499999999999993" customHeight="1" x14ac:dyDescent="0.2">
      <c r="A116" s="58">
        <v>4310</v>
      </c>
      <c r="B116" s="140" t="s">
        <v>310</v>
      </c>
      <c r="C116" s="120">
        <v>120220.87</v>
      </c>
      <c r="D116" s="120">
        <v>392679.35</v>
      </c>
    </row>
    <row r="117" spans="1:6" ht="9.9499999999999993" customHeight="1" x14ac:dyDescent="0.2">
      <c r="A117" s="51">
        <v>4311</v>
      </c>
      <c r="B117" s="141" t="s">
        <v>311</v>
      </c>
      <c r="C117" s="52">
        <v>0</v>
      </c>
      <c r="D117" s="52">
        <v>0</v>
      </c>
    </row>
    <row r="118" spans="1:6" ht="9.9499999999999993" customHeight="1" x14ac:dyDescent="0.2">
      <c r="A118" s="51">
        <v>4319</v>
      </c>
      <c r="B118" s="141" t="s">
        <v>312</v>
      </c>
      <c r="C118" s="52">
        <v>120220.87</v>
      </c>
      <c r="D118" s="52">
        <v>392679.35</v>
      </c>
    </row>
    <row r="119" spans="1:6" ht="9.9499999999999993" customHeight="1" x14ac:dyDescent="0.2">
      <c r="A119" s="58">
        <v>4320</v>
      </c>
      <c r="B119" s="140" t="s">
        <v>313</v>
      </c>
      <c r="C119" s="120">
        <v>0</v>
      </c>
      <c r="D119" s="120">
        <v>0</v>
      </c>
    </row>
    <row r="120" spans="1:6" ht="9.9499999999999993" customHeight="1" x14ac:dyDescent="0.2">
      <c r="A120" s="51">
        <v>4321</v>
      </c>
      <c r="B120" s="141" t="s">
        <v>314</v>
      </c>
      <c r="C120" s="52">
        <v>0</v>
      </c>
      <c r="D120" s="52">
        <v>0</v>
      </c>
    </row>
    <row r="121" spans="1:6" ht="9.9499999999999993" customHeight="1" x14ac:dyDescent="0.2">
      <c r="A121" s="51">
        <v>4322</v>
      </c>
      <c r="B121" s="141" t="s">
        <v>315</v>
      </c>
      <c r="C121" s="52">
        <v>0</v>
      </c>
      <c r="D121" s="52">
        <v>0</v>
      </c>
    </row>
    <row r="122" spans="1:6" ht="9.9499999999999993" customHeight="1" x14ac:dyDescent="0.2">
      <c r="A122" s="51">
        <v>4323</v>
      </c>
      <c r="B122" s="141" t="s">
        <v>316</v>
      </c>
      <c r="C122" s="52">
        <v>0</v>
      </c>
      <c r="D122" s="52">
        <v>0</v>
      </c>
    </row>
    <row r="123" spans="1:6" ht="9.9499999999999993" customHeight="1" x14ac:dyDescent="0.2">
      <c r="A123" s="51">
        <v>4324</v>
      </c>
      <c r="B123" s="141" t="s">
        <v>317</v>
      </c>
      <c r="C123" s="52">
        <v>0</v>
      </c>
      <c r="D123" s="52">
        <v>0</v>
      </c>
    </row>
    <row r="124" spans="1:6" ht="9.9499999999999993" customHeight="1" x14ac:dyDescent="0.2">
      <c r="A124" s="51">
        <v>4325</v>
      </c>
      <c r="B124" s="141" t="s">
        <v>318</v>
      </c>
      <c r="C124" s="52">
        <v>0</v>
      </c>
      <c r="D124" s="52">
        <v>0</v>
      </c>
    </row>
    <row r="125" spans="1:6" ht="9.9499999999999993" customHeight="1" x14ac:dyDescent="0.2">
      <c r="A125" s="58">
        <v>4330</v>
      </c>
      <c r="B125" s="140" t="s">
        <v>319</v>
      </c>
      <c r="C125" s="120">
        <v>0</v>
      </c>
      <c r="D125" s="120">
        <v>0</v>
      </c>
    </row>
    <row r="126" spans="1:6" ht="9.9499999999999993" customHeight="1" x14ac:dyDescent="0.2">
      <c r="A126" s="51">
        <v>4331</v>
      </c>
      <c r="B126" s="141" t="s">
        <v>319</v>
      </c>
      <c r="C126" s="52">
        <v>0</v>
      </c>
      <c r="D126" s="52">
        <v>0</v>
      </c>
    </row>
    <row r="127" spans="1:6" ht="9.9499999999999993" customHeight="1" x14ac:dyDescent="0.2">
      <c r="A127" s="58">
        <v>4340</v>
      </c>
      <c r="B127" s="140" t="s">
        <v>320</v>
      </c>
      <c r="C127" s="120">
        <v>0</v>
      </c>
      <c r="D127" s="120">
        <v>0</v>
      </c>
    </row>
    <row r="128" spans="1:6" ht="9.9499999999999993" customHeight="1" x14ac:dyDescent="0.2">
      <c r="A128" s="51">
        <v>4341</v>
      </c>
      <c r="B128" s="141" t="s">
        <v>320</v>
      </c>
      <c r="C128" s="52">
        <v>0</v>
      </c>
      <c r="D128" s="52">
        <v>0</v>
      </c>
    </row>
    <row r="129" spans="1:6" ht="9.9499999999999993" customHeight="1" x14ac:dyDescent="0.2">
      <c r="A129" s="58">
        <v>4390</v>
      </c>
      <c r="B129" s="140" t="s">
        <v>321</v>
      </c>
      <c r="C129" s="120">
        <v>0</v>
      </c>
      <c r="D129" s="120">
        <v>0</v>
      </c>
    </row>
    <row r="130" spans="1:6" ht="9.9499999999999993" customHeight="1" x14ac:dyDescent="0.2">
      <c r="A130" s="51">
        <v>4392</v>
      </c>
      <c r="B130" s="141" t="s">
        <v>322</v>
      </c>
      <c r="C130" s="52">
        <v>0</v>
      </c>
      <c r="D130" s="52">
        <v>0</v>
      </c>
    </row>
    <row r="131" spans="1:6" ht="9.9499999999999993" customHeight="1" x14ac:dyDescent="0.2">
      <c r="A131" s="51">
        <v>4393</v>
      </c>
      <c r="B131" s="141" t="s">
        <v>323</v>
      </c>
      <c r="C131" s="52">
        <v>0</v>
      </c>
      <c r="D131" s="52">
        <v>0</v>
      </c>
    </row>
    <row r="132" spans="1:6" ht="9.9499999999999993" customHeight="1" x14ac:dyDescent="0.2">
      <c r="A132" s="51">
        <v>4394</v>
      </c>
      <c r="B132" s="141" t="s">
        <v>324</v>
      </c>
      <c r="C132" s="52">
        <v>0</v>
      </c>
      <c r="D132" s="52">
        <v>0</v>
      </c>
    </row>
    <row r="133" spans="1:6" ht="9.9499999999999993" customHeight="1" x14ac:dyDescent="0.2">
      <c r="A133" s="51">
        <v>4395</v>
      </c>
      <c r="B133" s="141" t="s">
        <v>325</v>
      </c>
      <c r="C133" s="52">
        <v>0</v>
      </c>
      <c r="D133" s="52">
        <v>0</v>
      </c>
    </row>
    <row r="134" spans="1:6" ht="9.9499999999999993" customHeight="1" x14ac:dyDescent="0.2">
      <c r="A134" s="51">
        <v>4396</v>
      </c>
      <c r="B134" s="141" t="s">
        <v>326</v>
      </c>
      <c r="C134" s="52">
        <v>0</v>
      </c>
      <c r="D134" s="52">
        <v>0</v>
      </c>
    </row>
    <row r="135" spans="1:6" ht="9.9499999999999993" customHeight="1" x14ac:dyDescent="0.2">
      <c r="A135" s="51">
        <v>4397</v>
      </c>
      <c r="B135" s="141" t="s">
        <v>327</v>
      </c>
      <c r="C135" s="52">
        <v>0</v>
      </c>
      <c r="D135" s="52">
        <v>0</v>
      </c>
    </row>
    <row r="136" spans="1:6" ht="9.9499999999999993" customHeight="1" x14ac:dyDescent="0.2">
      <c r="A136" s="51">
        <v>4399</v>
      </c>
      <c r="B136" s="141" t="s">
        <v>321</v>
      </c>
      <c r="C136" s="52">
        <v>0</v>
      </c>
      <c r="D136" s="52">
        <v>0</v>
      </c>
    </row>
    <row r="137" spans="1:6" ht="9.9499999999999993" customHeight="1" x14ac:dyDescent="0.25">
      <c r="A137" s="58">
        <v>1120</v>
      </c>
      <c r="B137" s="133" t="s">
        <v>498</v>
      </c>
      <c r="C137" s="120">
        <v>0</v>
      </c>
      <c r="D137" s="120">
        <v>0</v>
      </c>
      <c r="F137"/>
    </row>
    <row r="138" spans="1:6" customFormat="1" ht="9.9499999999999993" customHeight="1" x14ac:dyDescent="0.25">
      <c r="A138" s="51">
        <v>1124</v>
      </c>
      <c r="B138" s="131" t="s">
        <v>499</v>
      </c>
      <c r="C138" s="52">
        <v>0</v>
      </c>
      <c r="D138" s="52">
        <v>0</v>
      </c>
    </row>
    <row r="139" spans="1:6" ht="9.9499999999999993" customHeight="1" x14ac:dyDescent="0.25">
      <c r="A139" s="51">
        <v>1124</v>
      </c>
      <c r="B139" s="131" t="s">
        <v>500</v>
      </c>
      <c r="C139" s="52">
        <v>0</v>
      </c>
      <c r="D139" s="52">
        <v>0</v>
      </c>
      <c r="F139"/>
    </row>
    <row r="140" spans="1:6" ht="9.9499999999999993" customHeight="1" x14ac:dyDescent="0.25">
      <c r="A140" s="51">
        <v>1124</v>
      </c>
      <c r="B140" s="131" t="s">
        <v>501</v>
      </c>
      <c r="C140" s="52">
        <v>0</v>
      </c>
      <c r="D140" s="52">
        <v>0</v>
      </c>
      <c r="F140"/>
    </row>
    <row r="141" spans="1:6" ht="9.9499999999999993" customHeight="1" x14ac:dyDescent="0.25">
      <c r="A141" s="51">
        <v>1124</v>
      </c>
      <c r="B141" s="131" t="s">
        <v>502</v>
      </c>
      <c r="C141" s="52">
        <v>0</v>
      </c>
      <c r="D141" s="52">
        <v>0</v>
      </c>
      <c r="F141"/>
    </row>
    <row r="142" spans="1:6" ht="9.9499999999999993" customHeight="1" x14ac:dyDescent="0.25">
      <c r="A142" s="51">
        <v>1124</v>
      </c>
      <c r="B142" s="131" t="s">
        <v>503</v>
      </c>
      <c r="C142" s="52">
        <v>0</v>
      </c>
      <c r="D142" s="52">
        <v>0</v>
      </c>
      <c r="F142"/>
    </row>
    <row r="143" spans="1:6" ht="9.9499999999999993" customHeight="1" x14ac:dyDescent="0.25">
      <c r="A143" s="51">
        <v>1124</v>
      </c>
      <c r="B143" s="131" t="s">
        <v>504</v>
      </c>
      <c r="C143" s="52">
        <v>0</v>
      </c>
      <c r="D143" s="52">
        <v>0</v>
      </c>
      <c r="F143"/>
    </row>
    <row r="144" spans="1:6" ht="9.9499999999999993" customHeight="1" x14ac:dyDescent="0.25">
      <c r="A144" s="51">
        <v>1122</v>
      </c>
      <c r="B144" s="131" t="s">
        <v>505</v>
      </c>
      <c r="C144" s="52">
        <v>0</v>
      </c>
      <c r="D144" s="52">
        <v>0</v>
      </c>
      <c r="F144"/>
    </row>
    <row r="145" spans="1:6" ht="9.9499999999999993" customHeight="1" x14ac:dyDescent="0.25">
      <c r="A145" s="51">
        <v>1122</v>
      </c>
      <c r="B145" s="131" t="s">
        <v>506</v>
      </c>
      <c r="C145" s="52">
        <v>0</v>
      </c>
      <c r="D145" s="52">
        <v>0</v>
      </c>
      <c r="F145"/>
    </row>
    <row r="146" spans="1:6" ht="9.75" customHeight="1" x14ac:dyDescent="0.25">
      <c r="A146" s="51">
        <v>1122</v>
      </c>
      <c r="B146" s="131" t="s">
        <v>507</v>
      </c>
      <c r="C146" s="52">
        <v>0</v>
      </c>
      <c r="D146" s="52">
        <v>0</v>
      </c>
      <c r="F146"/>
    </row>
    <row r="147" spans="1:6" ht="13.5" customHeight="1" x14ac:dyDescent="0.25">
      <c r="A147" s="51"/>
      <c r="B147" s="134" t="s">
        <v>508</v>
      </c>
      <c r="C147" s="120">
        <f>C63+C64-C114</f>
        <v>3352646.4500000114</v>
      </c>
      <c r="D147" s="120">
        <f>D63+D64-D114</f>
        <v>6740733.9500000048</v>
      </c>
      <c r="F147"/>
    </row>
    <row r="148" spans="1:6" ht="9.9499999999999993" customHeight="1" x14ac:dyDescent="0.25">
      <c r="F148"/>
    </row>
    <row r="149" spans="1:6" ht="9.9499999999999993" customHeight="1" x14ac:dyDescent="0.25">
      <c r="B149" s="38" t="s">
        <v>63</v>
      </c>
      <c r="F149"/>
    </row>
    <row r="154" spans="1:6" x14ac:dyDescent="0.2">
      <c r="B154" s="47" t="s">
        <v>767</v>
      </c>
    </row>
    <row r="155" spans="1:6" x14ac:dyDescent="0.2">
      <c r="B155" s="156" t="s">
        <v>768</v>
      </c>
    </row>
    <row r="156" spans="1:6" x14ac:dyDescent="0.2">
      <c r="B156" s="156" t="s">
        <v>865</v>
      </c>
    </row>
    <row r="157" spans="1:6" x14ac:dyDescent="0.2">
      <c r="B157" s="156"/>
    </row>
    <row r="158" spans="1:6" x14ac:dyDescent="0.2">
      <c r="B158" s="156"/>
    </row>
    <row r="159" spans="1:6" x14ac:dyDescent="0.2">
      <c r="B159" s="157"/>
    </row>
    <row r="160" spans="1:6" x14ac:dyDescent="0.2">
      <c r="B160" s="156" t="s">
        <v>769</v>
      </c>
    </row>
    <row r="161" spans="2:2" x14ac:dyDescent="0.2">
      <c r="B161" s="156" t="s">
        <v>770</v>
      </c>
    </row>
    <row r="162" spans="2:2" x14ac:dyDescent="0.2">
      <c r="B162" s="157" t="s">
        <v>771</v>
      </c>
    </row>
    <row r="163" spans="2:2" x14ac:dyDescent="0.2">
      <c r="B163" s="157"/>
    </row>
    <row r="164" spans="2:2" x14ac:dyDescent="0.2">
      <c r="B164" s="157"/>
    </row>
    <row r="165" spans="2:2" x14ac:dyDescent="0.2">
      <c r="B165" s="157"/>
    </row>
    <row r="166" spans="2:2" x14ac:dyDescent="0.2">
      <c r="B166" s="156" t="s">
        <v>769</v>
      </c>
    </row>
    <row r="167" spans="2:2" x14ac:dyDescent="0.2">
      <c r="B167" s="2" t="s">
        <v>772</v>
      </c>
    </row>
    <row r="168" spans="2:2" x14ac:dyDescent="0.2">
      <c r="B168" s="2" t="s">
        <v>773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62" xr:uid="{00000000-0002-0000-0700-000000000000}"/>
    <dataValidation allowBlank="1" showInputMessage="1" showErrorMessage="1" prompt="Saldo al 31 de diciembre del año anterior que se presenta" sqref="D7 D62" xr:uid="{00000000-0002-0000-0700-000001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201</v>
      </c>
      <c r="B2" s="24" t="s">
        <v>202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203</v>
      </c>
    </row>
    <row r="5" spans="1:2" ht="14.1" customHeight="1" x14ac:dyDescent="0.2">
      <c r="B5" s="27" t="s">
        <v>509</v>
      </c>
    </row>
    <row r="6" spans="1:2" ht="14.1" customHeight="1" x14ac:dyDescent="0.2">
      <c r="B6" s="27" t="s">
        <v>510</v>
      </c>
    </row>
    <row r="7" spans="1:2" ht="14.1" customHeight="1" x14ac:dyDescent="0.2">
      <c r="B7" s="27" t="s">
        <v>511</v>
      </c>
    </row>
    <row r="9" spans="1:2" ht="15" customHeight="1" x14ac:dyDescent="0.2">
      <c r="A9" s="113" t="s">
        <v>51</v>
      </c>
      <c r="B9" s="25" t="s">
        <v>512</v>
      </c>
    </row>
    <row r="10" spans="1:2" ht="15" customHeight="1" x14ac:dyDescent="0.2">
      <c r="B10" s="25" t="s">
        <v>513</v>
      </c>
    </row>
    <row r="11" spans="1:2" ht="15" customHeight="1" x14ac:dyDescent="0.2">
      <c r="B11" s="137" t="s">
        <v>514</v>
      </c>
    </row>
    <row r="13" spans="1:2" ht="15" customHeight="1" x14ac:dyDescent="0.2">
      <c r="A13" s="113" t="s">
        <v>53</v>
      </c>
      <c r="B13" s="27" t="s">
        <v>515</v>
      </c>
    </row>
    <row r="14" spans="1:2" x14ac:dyDescent="0.2">
      <c r="B14" s="27" t="s">
        <v>511</v>
      </c>
    </row>
    <row r="16" spans="1:2" ht="22.5" x14ac:dyDescent="0.2">
      <c r="A16" s="129" t="s">
        <v>516</v>
      </c>
      <c r="B16" s="128" t="s">
        <v>517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Bomberos Leon</cp:lastModifiedBy>
  <cp:revision/>
  <cp:lastPrinted>2024-01-18T20:19:28Z</cp:lastPrinted>
  <dcterms:created xsi:type="dcterms:W3CDTF">2012-12-11T20:36:24Z</dcterms:created>
  <dcterms:modified xsi:type="dcterms:W3CDTF">2024-01-18T20:20:09Z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